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MCO\Downloads\"/>
    </mc:Choice>
  </mc:AlternateContent>
  <bookViews>
    <workbookView xWindow="0" yWindow="0" windowWidth="20490" windowHeight="7155"/>
  </bookViews>
  <sheets>
    <sheet name="ÍNDICE" sheetId="10" r:id="rId1"/>
    <sheet name="CONTRATOS_TIMT" sheetId="1" r:id="rId2"/>
    <sheet name="PERDEDORAS" sheetId="9" r:id="rId3"/>
    <sheet name="DESCRIP_VARIABLES" sheetId="2" r:id="rId4"/>
  </sheets>
  <definedNames>
    <definedName name="_xlnm._FilterDatabase" localSheetId="1" hidden="1">CONTRATOS_TIMT!$A$1:$CT$46</definedName>
    <definedName name="_xlnm._FilterDatabase" localSheetId="3" hidden="1">DESCRIP_VARIABLES!$A$1:$B$99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6" i="1" l="1"/>
  <c r="Q7" i="1"/>
  <c r="Q8" i="1"/>
  <c r="Q3" i="1"/>
  <c r="Q4" i="1"/>
  <c r="Q5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2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2" i="1"/>
  <c r="G3" i="1"/>
</calcChain>
</file>

<file path=xl/sharedStrings.xml><?xml version="1.0" encoding="utf-8"?>
<sst xmlns="http://schemas.openxmlformats.org/spreadsheetml/2006/main" count="2699" uniqueCount="735">
  <si>
    <t>LINK_CONTRACT</t>
  </si>
  <si>
    <t>ID_PROCES</t>
  </si>
  <si>
    <t xml:space="preserve">vínculo al contrato </t>
  </si>
  <si>
    <t>ID_CONTRACT</t>
  </si>
  <si>
    <t>SOLICITA</t>
  </si>
  <si>
    <t>CONSORCIO</t>
  </si>
  <si>
    <t>GANA_NAME</t>
  </si>
  <si>
    <t>N_COSORCIO</t>
  </si>
  <si>
    <t>GANA_RFC</t>
  </si>
  <si>
    <t>GANA_REPRESENT</t>
  </si>
  <si>
    <t>GANA_CALLE</t>
  </si>
  <si>
    <t>GANA_NUM</t>
  </si>
  <si>
    <t>GANA_CP</t>
  </si>
  <si>
    <t>GANA_MUNI</t>
  </si>
  <si>
    <t>GANA_EDO</t>
  </si>
  <si>
    <t>GANA_REG</t>
  </si>
  <si>
    <t>GANA_NONOTA</t>
  </si>
  <si>
    <t>GANA_EDNOTA</t>
  </si>
  <si>
    <t>GANA_OS</t>
  </si>
  <si>
    <t>número de proceso en compranet</t>
  </si>
  <si>
    <t>CTA_ORIGEN</t>
  </si>
  <si>
    <t>MONTO_PRESUP</t>
  </si>
  <si>
    <t>TIPO_CONTRACT</t>
  </si>
  <si>
    <t>identificadore del contrato</t>
  </si>
  <si>
    <t>FL_EL</t>
  </si>
  <si>
    <t>nombre de la dependencia compradora</t>
  </si>
  <si>
    <t>1= si es un consorcio de empresas, 0 si es  solo una empresa</t>
  </si>
  <si>
    <t>número de empresas en el consorcio</t>
  </si>
  <si>
    <t>nombre de la empresa ganadora</t>
  </si>
  <si>
    <t>ART_1</t>
  </si>
  <si>
    <t>FRAC_1</t>
  </si>
  <si>
    <t>ART_2</t>
  </si>
  <si>
    <t>RFC de empresa ganadora</t>
  </si>
  <si>
    <t>FRAC_2</t>
  </si>
  <si>
    <t>ART_3</t>
  </si>
  <si>
    <t>FRAC_3</t>
  </si>
  <si>
    <t>LEG_EL</t>
  </si>
  <si>
    <t xml:space="preserve">nombre del representante legal de la empresa ganadora </t>
  </si>
  <si>
    <t>ARGUMENTO_EL</t>
  </si>
  <si>
    <t>INVEST_MERCADO</t>
  </si>
  <si>
    <t>DGTFM-15-12</t>
  </si>
  <si>
    <t>calle de la dirección legal de la empresa ganadora</t>
  </si>
  <si>
    <t>NUM_INVEST_MERCADO</t>
  </si>
  <si>
    <t>DICTAMEN_EXC</t>
  </si>
  <si>
    <t>FIRMA_DICTAMEN_EXC</t>
  </si>
  <si>
    <t>número de la dirección legal de la empresa ganadora</t>
  </si>
  <si>
    <t>F_INVITE</t>
  </si>
  <si>
    <t>F_VA</t>
  </si>
  <si>
    <t>F_PROPUESTAS</t>
  </si>
  <si>
    <t>cp de la dirección legal de la empresa ganadora</t>
  </si>
  <si>
    <t>1A_JA</t>
  </si>
  <si>
    <t>2A_JA</t>
  </si>
  <si>
    <t>3A_JA</t>
  </si>
  <si>
    <t>municipio de la dirección legal de la empresa ganadora</t>
  </si>
  <si>
    <t>F_INICIO</t>
  </si>
  <si>
    <t>F_FALLO</t>
  </si>
  <si>
    <t>OBJETO</t>
  </si>
  <si>
    <t>-</t>
  </si>
  <si>
    <t>DIAS_VA</t>
  </si>
  <si>
    <t>TOTAL_GARANT</t>
  </si>
  <si>
    <t>MONTO_GARANT</t>
  </si>
  <si>
    <t>estado de la dirección legal de la empresa ganadora</t>
  </si>
  <si>
    <t>ESPECIALIDAD</t>
  </si>
  <si>
    <t>CAPITAL_MINIMO_MESES</t>
  </si>
  <si>
    <t>CAPITAL_MONTO_1</t>
  </si>
  <si>
    <t>fecha de apertura de la empresa ganadora</t>
  </si>
  <si>
    <t>CAPITAL_MONTO_2</t>
  </si>
  <si>
    <t>PJA_1</t>
  </si>
  <si>
    <t>notaria de la empresa ganadora</t>
  </si>
  <si>
    <t>estado de la notaria de la empresa ganadora</t>
  </si>
  <si>
    <t>PJA_2</t>
  </si>
  <si>
    <t xml:space="preserve">objeto social de la empresa ganadora </t>
  </si>
  <si>
    <t>PJA_3</t>
  </si>
  <si>
    <t>PP_JA</t>
  </si>
  <si>
    <t>cuenta de origen de los recursos</t>
  </si>
  <si>
    <t>DGTFM-58-14</t>
  </si>
  <si>
    <t>monto presupuestado para el contrato</t>
  </si>
  <si>
    <t>GANA_P_JA</t>
  </si>
  <si>
    <t>tipo de contrtación: AD, LP, IR</t>
  </si>
  <si>
    <t>TOTAL_PROPUESTA</t>
  </si>
  <si>
    <t>NUM_DESCALIFICADAS</t>
  </si>
  <si>
    <t>fundamento legal de excepción a la licitación</t>
  </si>
  <si>
    <t>MOTIVO_DESCAL_1</t>
  </si>
  <si>
    <t>MOTIVO_DESCAL_2</t>
  </si>
  <si>
    <t>MOTIVO_DESCAL_3</t>
  </si>
  <si>
    <t>artículo de excepción a la licitación</t>
  </si>
  <si>
    <t>DESCALIFICA_ECO</t>
  </si>
  <si>
    <t>DESCALIFICA_TEC</t>
  </si>
  <si>
    <t>NUM_CONSIDERADAS</t>
  </si>
  <si>
    <t>OBSERVA_JA</t>
  </si>
  <si>
    <t>fracción del artículo de excepción a la licitación</t>
  </si>
  <si>
    <t>OBSERVA_FALLO</t>
  </si>
  <si>
    <t>DIF_BAJAS</t>
  </si>
  <si>
    <t>DIF_GANA_ALTA</t>
  </si>
  <si>
    <t>GANA_BAJA</t>
  </si>
  <si>
    <t>MONTO_CONTRACT</t>
  </si>
  <si>
    <t>DIF_PRESUP_CONTRACT</t>
  </si>
  <si>
    <t>DIAS_PROCESO</t>
  </si>
  <si>
    <t>F_FIN</t>
  </si>
  <si>
    <t>CONTRACT_COMPRANET</t>
  </si>
  <si>
    <t>DIAS_CONTRACT</t>
  </si>
  <si>
    <t>MESES_CONTRACT</t>
  </si>
  <si>
    <t>MONTO_MENSUAL</t>
  </si>
  <si>
    <t>AFIANZADORA</t>
  </si>
  <si>
    <t>MODIFICATORIOS</t>
  </si>
  <si>
    <t>MODIFICATORIO_SUST</t>
  </si>
  <si>
    <t>FINIQUITO</t>
  </si>
  <si>
    <t>DIF_CONTRACT_FINIQUITO</t>
  </si>
  <si>
    <t>FECHA_FINIQUITO</t>
  </si>
  <si>
    <t>ley donde se encuentra la excepción a la licitación</t>
  </si>
  <si>
    <t>GANA_EXITO</t>
  </si>
  <si>
    <t>EXITO_LP</t>
  </si>
  <si>
    <t>EXITO_IR</t>
  </si>
  <si>
    <t xml:space="preserve">argumento para la excepción </t>
  </si>
  <si>
    <t>EXITO_AD</t>
  </si>
  <si>
    <t>EXITO_MONTO</t>
  </si>
  <si>
    <t>REQ_TECNICOS</t>
  </si>
  <si>
    <t>REQ_ADMON</t>
  </si>
  <si>
    <t>MONTO_CONTRACT_IVA</t>
  </si>
  <si>
    <t>DGTFM-09-15</t>
  </si>
  <si>
    <t>MONTO_ANTICIPO</t>
  </si>
  <si>
    <t xml:space="preserve">si existe investigación de mercado, 1 si no existe, 0 </t>
  </si>
  <si>
    <t>MONTO_CUMPLIM</t>
  </si>
  <si>
    <t>ASIST_JA</t>
  </si>
  <si>
    <t>número de empresas en la investigación de mercado</t>
  </si>
  <si>
    <t>CUCOP</t>
  </si>
  <si>
    <t>GANA_NOTARIO</t>
  </si>
  <si>
    <t>CUCOP_DESCRIP</t>
  </si>
  <si>
    <t xml:space="preserve">si se publicó un dictamen de excepción a la licitación </t>
  </si>
  <si>
    <t>http://www.sct.gob.mx/fileadmin/DireccionesGrales/DGTFM/Proyectos_Pasajeros/Mex-Tca/Contrato_DGTFM-15-12.pdf</t>
  </si>
  <si>
    <t>ARI ARQUITECTURA E INGENIERIA, S.A. DE C.V.</t>
  </si>
  <si>
    <t>fecha de invitación en compranet</t>
  </si>
  <si>
    <t xml:space="preserve">fecha de visita al sitio de los trabajos </t>
  </si>
  <si>
    <t xml:space="preserve">fecha de presentación de proposiciones </t>
  </si>
  <si>
    <t>SCT-DGTFM</t>
  </si>
  <si>
    <t>ILF INGENIEROS CONSULTORES, S. DE R.L. DE C.V</t>
  </si>
  <si>
    <t>fecha de primera junta de aclaraciones</t>
  </si>
  <si>
    <t>IIC100413738</t>
  </si>
  <si>
    <t>RODOLFO VICTOR CERVINKA</t>
  </si>
  <si>
    <t>AVENIDA PASEO DE LA REFORMA</t>
  </si>
  <si>
    <t>06600</t>
  </si>
  <si>
    <t>fecha de segunda junta de aclaraciones</t>
  </si>
  <si>
    <t xml:space="preserve">CUAUHTEMOC </t>
  </si>
  <si>
    <t>DGTFM-28-14</t>
  </si>
  <si>
    <t>CDMX</t>
  </si>
  <si>
    <t>UNION DE CONSTRUCCIONES Y PROYECTISTAS, S.A DE C.V.</t>
  </si>
  <si>
    <t>TRADECO INFRAESTRUCTURA, S.A. DE C.V.</t>
  </si>
  <si>
    <t>fecha de tercera junta de aclaraciones</t>
  </si>
  <si>
    <t>fecha de inicio del contrato</t>
  </si>
  <si>
    <t>CONSULTORIA EN PROYECTOS DE TRANSPORTE Y VIALIDAD</t>
  </si>
  <si>
    <t>5.SC.OMI.12.-058</t>
  </si>
  <si>
    <t>LP</t>
  </si>
  <si>
    <t>fecha de fallo</t>
  </si>
  <si>
    <t>objeto del contrato</t>
  </si>
  <si>
    <t>DGTFM-02-16</t>
  </si>
  <si>
    <t>ELABORACIÓN DE ESTUDIOS DE PRE-INVERSIÓN, DEL TREN TOLUCA-VALLE DE MÉXICO</t>
  </si>
  <si>
    <t>días  entre la punblicación de la convocatoria y la visita la sitio de trabajos</t>
  </si>
  <si>
    <t>monto total de las garantías solicitadas al contratista</t>
  </si>
  <si>
    <t>monto de garantía del  contrato</t>
  </si>
  <si>
    <t>requisitos de especialidad de la empresa</t>
  </si>
  <si>
    <t>meses de capital requerido</t>
  </si>
  <si>
    <t xml:space="preserve">monto del capital requerido </t>
  </si>
  <si>
    <t>DGTFM-19-14</t>
  </si>
  <si>
    <t>27159779.00-21896180.40</t>
  </si>
  <si>
    <t>V_PEND</t>
  </si>
  <si>
    <t xml:space="preserve">número de preguntas en la primera junta de aclaraciones </t>
  </si>
  <si>
    <t xml:space="preserve">número de preguntas en la segunda junta de aclaraciones </t>
  </si>
  <si>
    <t xml:space="preserve">número de preguntas en la tercera junta de aclaraciones </t>
  </si>
  <si>
    <t>total de preguntas hechas por las perdedoras en juntas de aclaraciones</t>
  </si>
  <si>
    <t>total de preguntas hechas por la ganadora en juntas de aclaraciones</t>
  </si>
  <si>
    <t>número total de propuestas recibidas</t>
  </si>
  <si>
    <t>número de propuestas descalificadas</t>
  </si>
  <si>
    <t>motivo de descalificación 1</t>
  </si>
  <si>
    <t>motivo de descalificación 2</t>
  </si>
  <si>
    <t>DGOP-LPN-F-1-043-14</t>
  </si>
  <si>
    <t>ALFONSO GONZALEZ ALONSO</t>
  </si>
  <si>
    <t>motivo de descalificación 3</t>
  </si>
  <si>
    <t>SERVICIOS PROFESIONALES, CIENTIFICOS Y TECNICOS INTEGRALES</t>
  </si>
  <si>
    <t>empresas descalificadas en la propuesta económica</t>
  </si>
  <si>
    <t>CONSTRUCTORA DE PROYECTOS VIALES DE MEXICO, S.A. DE C.V.</t>
  </si>
  <si>
    <t>GAMI INGENIERIA E INSTALACIONES, S.A. DE C.V.</t>
  </si>
  <si>
    <t xml:space="preserve">empresas descalificadas en la propuesta técnica </t>
  </si>
  <si>
    <t xml:space="preserve">numero de empresas consideradas </t>
  </si>
  <si>
    <t>URBANISMO Y SISTEMAS DE TRANSPORTE, S.A DE C.V.</t>
  </si>
  <si>
    <t>observadores  en la junta de aclaraciones</t>
  </si>
  <si>
    <t>UST850219BG3</t>
  </si>
  <si>
    <t>ANGEL RAYMUNDO MOLINERO</t>
  </si>
  <si>
    <t>AVENIDA REVOLUCION</t>
  </si>
  <si>
    <t>01090</t>
  </si>
  <si>
    <t>observador del OIC en el fallo</t>
  </si>
  <si>
    <t>diferencia en el monto de las dos propuestas más bajas</t>
  </si>
  <si>
    <t>ALVARO OBREGON</t>
  </si>
  <si>
    <t>DGOP-LPN-F-5-056-15</t>
  </si>
  <si>
    <t>diferencia entre la ganadora y la solvente más alta</t>
  </si>
  <si>
    <t>CONSULTORIA EN MATERIA DE TRANSPORTE</t>
  </si>
  <si>
    <t>gana la propuesta más baja sí=1 no=0</t>
  </si>
  <si>
    <t>monto del contrato</t>
  </si>
  <si>
    <t>diferencia ente el monto presupuestado y contratado</t>
  </si>
  <si>
    <t>duración en días del proceso de contratación (de la convocatoria a la firma del contrato)</t>
  </si>
  <si>
    <t xml:space="preserve">fecha fin del contrato </t>
  </si>
  <si>
    <t>DGOP-LPN-F-5-057-15</t>
  </si>
  <si>
    <t>el contrato o detalles del contrato se encuentran publicados en compranet  sí=1 no=0</t>
  </si>
  <si>
    <t>ROCHER INGENIERIA, S.A. DE C.V.</t>
  </si>
  <si>
    <t>CONSULTORIA INTEGRAL EN INGENIERIA, S.A. DE C.V.</t>
  </si>
  <si>
    <t>duración del contrato en días</t>
  </si>
  <si>
    <t>duración del contrato en meses</t>
  </si>
  <si>
    <t>monto mensual del contrato</t>
  </si>
  <si>
    <t>JORGE CARLOS DIAZ Y DIAZ</t>
  </si>
  <si>
    <t>http://www.sct.gob.mx/fileadmin/DireccionesGrales/DGTFM/Proyectos_Pasajeros/Mex-Tca/Contrato_DGTFM-58-14.pdf</t>
  </si>
  <si>
    <t>casa afianzadora verificada</t>
  </si>
  <si>
    <t>existe convenio modificatorio 1=sí, 0=no</t>
  </si>
  <si>
    <t>cambios sustantivos en el convenio modificatorio 1=sí, 0=no</t>
  </si>
  <si>
    <t>FERROCARRIL INTERURBANO, S.A. DE C.V.</t>
  </si>
  <si>
    <t>nos entregaron finiquito 1=sí, 0=no</t>
  </si>
  <si>
    <t>FIN1412039Q1</t>
  </si>
  <si>
    <t>MAXIMILIANO ZURITA LLACA</t>
  </si>
  <si>
    <t>AV. EJE 1 NORTE MOSQUETA</t>
  </si>
  <si>
    <t>diferencia entre el monto contratado y el finiquitado</t>
  </si>
  <si>
    <t>06350</t>
  </si>
  <si>
    <t>CUAUHTEMOC</t>
  </si>
  <si>
    <t xml:space="preserve">fecha en la que se terminó la ejecución del contrato según el finiquito </t>
  </si>
  <si>
    <t>DGTFM-06-13</t>
  </si>
  <si>
    <t>número de veces que la empresa ganadora obtuvo contratos</t>
  </si>
  <si>
    <t>5.SC.OMI.14.-014</t>
  </si>
  <si>
    <t>número de veces que la empresa ganadora obtuvo contratos de LP</t>
  </si>
  <si>
    <t>número de veces que la empresa ganadora obtuvo contratos de IR</t>
  </si>
  <si>
    <t>INGENIERIA Y ECONOMIA TRANSPORTMEX, S.A. DE C.V.</t>
  </si>
  <si>
    <t>UNIVERSIDAD AUTONOMA DE NUEVO LEON</t>
  </si>
  <si>
    <t>FELIPE OCHOA Y ASOCIADOS, S.C.</t>
  </si>
  <si>
    <t>número de veces que la empresa ganadora obtuvo contratos de AD</t>
  </si>
  <si>
    <t>monto acumulado de contratos de la empresa ganadora</t>
  </si>
  <si>
    <t>número de requisitos técnicos de la convocatoria</t>
  </si>
  <si>
    <t>número de requisitos administrativos de la convocatoria</t>
  </si>
  <si>
    <t xml:space="preserve">monto del contrato con IVA </t>
  </si>
  <si>
    <t>SUMINISTRO, INSTALACIÓN Y PUESTA EN MARCHA DEL MATERIAL RODANTE, SISTEMAS FERROVIARIOS, SISTEMAS DE COMUNICACIONES, BOLETAJE, CENTRO DE CONTROL, SISTEMAS ELECTROMECÁNICOS DEL TÚNEL Y DEL VIADUCTO, VÍA, SISTEMAS DE ENERGÍA Y CONSTRUCCIÓN DE DOS SUBESTACIONES DE TRACCIÓN 25 KV Y EDIFICIOS TÉCNICOS EN LÍNEA, DEL TREN INTERURBANO MÉXICO-TOLUCA</t>
  </si>
  <si>
    <t>monto del anticipo que se otorga  la empresa</t>
  </si>
  <si>
    <t>monto de la garantía</t>
  </si>
  <si>
    <t>monto de garantía de cumplimiento</t>
  </si>
  <si>
    <t>DGTFM-43-14</t>
  </si>
  <si>
    <t>DIRAC, S.A.P.I. DE C.V.</t>
  </si>
  <si>
    <t>LUMBRERAS Y TUNELES, S.A. DE C.V.</t>
  </si>
  <si>
    <t>SUPERVISION, COORDINACION Y CONSTRUCION DE OBRAS, S.A. DE C.V.</t>
  </si>
  <si>
    <t xml:space="preserve">número de asistentes a la junta de aclaraciones </t>
  </si>
  <si>
    <t xml:space="preserve">clave de la contratación </t>
  </si>
  <si>
    <t>notario del acta constitutiva de empresa ganadora</t>
  </si>
  <si>
    <t xml:space="preserve">clave detallada de la contratación </t>
  </si>
  <si>
    <t>V</t>
  </si>
  <si>
    <t>FRANCISCO JAVIER ARCE GARGOLLO</t>
  </si>
  <si>
    <t>TRABAJOS DE ACABADOS EN EDIFICACIONES Y OTROS TRABAJOS ESPECIALIZADOS</t>
  </si>
  <si>
    <t>DGTFM-03-13</t>
  </si>
  <si>
    <t>CONSORCIO CONSTRUCTOR, SUPERVISOR Y CERTIFICADOR INTERNACIONAL COSCI, S.A. DE C.V.</t>
  </si>
  <si>
    <t>http://www.sct.gob.mx/fileadmin/DireccionesGrales/DGTFM/Proyectos_Pasajeros/Mex-Tca/Contrato_DGTFM-09-15.pdf</t>
  </si>
  <si>
    <t>CAL Y MAYOR Y ASOCIADOS, S.C.</t>
  </si>
  <si>
    <t>AUDINGMEX, S.A. DE C.V.</t>
  </si>
  <si>
    <t>AUD061019B25</t>
  </si>
  <si>
    <t>JOSE ANTONIO GUEVARA BADILLO</t>
  </si>
  <si>
    <t>AV. INSURGENTES SUR</t>
  </si>
  <si>
    <t>03810</t>
  </si>
  <si>
    <t>BENITO JUAREZ</t>
  </si>
  <si>
    <t>LA PRESTACION DE SERVICIOS DE CONSULTORIA PARA LA CONSTRUCCION, ADAPTACION, MODIFICACION Y ACONDICIONAMIENTO DE TODA CLASE DE OBRAS DE INGENIERIA. LA REALIZACION Y EJECUCION DE TODA CLASE DE PROYECTOS, AUDITORIAS Y ESTUDIOS DE INGENIERIA. LA REALIZACION Y EJECUCION DE TODA CLASE DE PROYECTOS DE INSTALACIONES ELECTROMECANICAS, HIDRAULICAS, SANITARIAS, ELECTRICAS, MECANICAS, DE TELECOMUNICACIONES, DE AIRE ACONDICIONADO Y DE REFRIGERACION Y EN GENERAL DE CUALESQUIERA OTRAS INGENIERIAS. ESTUDIOS, PROYECTOS Y SUPERVISION DE TODO GENERO DE OBRAS CIVILES, MECANICAS, ELECTRICAS, TOPOGRAFICAS, HIDRAULICAS, INDUSTRIALES, ELECTROMECANICAS Y DE COMPUTO</t>
  </si>
  <si>
    <t>5.SC.OLI.15.-011</t>
  </si>
  <si>
    <t>DGTFM-34-14</t>
  </si>
  <si>
    <t>TRIADA CONSULTORES, S.A. DE C.V.</t>
  </si>
  <si>
    <t>GRUPO PROMOTOR ARIES, S.A. DE C.V.</t>
  </si>
  <si>
    <t xml:space="preserve">SUPERVISIÓN, CONTROL, Y CERTIFICACIÓN DE AUDITORIA INDEPENDIENTE DE SEGURIDAD (ISA) DEL SUMINISTRO, INSTALACIÓN Y PUESTA EN MARCHA DEL MATERIAL RODANTE, SISTEMAS FERROVIARIOS, SISTEMAS DE COMUNICACIONES, BOLETAJE, CENTRO DE CONTROL, SISTEMAS ELECTROMECÁNICOS DEL TÚNEL Y DEL VIADUCTO, VÍA, SISTEMAS DE ENERGÍA Y CONSTRUCCIÓN DE DOS SUBESTACIONES DE TRACCIÓN 25 KV,Y EDIFICIOS TÉCNICOS EN LÍNEA DEL TREN INTERURBANO MÉXICO-TOLUCA. </t>
  </si>
  <si>
    <t>111775645.87</t>
  </si>
  <si>
    <t>DGTFM-32-14</t>
  </si>
  <si>
    <t>CH2M HILL, S. DE R.L. DE C.V.</t>
  </si>
  <si>
    <t>3310</t>
  </si>
  <si>
    <t>JAVIER ISAIAS PEREZ ALMARAZ</t>
  </si>
  <si>
    <t>SERVICIOS LEGALES, DE CONTABILIDAD, AUDITORIA Y RELACIONADOS</t>
  </si>
  <si>
    <t>DGTFM-14-13</t>
  </si>
  <si>
    <t>LIDER EN DERECHO DE VIA Y CONSTRUCCION, S.A. DE C.V.</t>
  </si>
  <si>
    <t>AUDINGINTRAESA, S.A.</t>
  </si>
  <si>
    <t>A08646226</t>
  </si>
  <si>
    <t>03910</t>
  </si>
  <si>
    <t xml:space="preserve"> BENITO JUAREZ </t>
  </si>
  <si>
    <t>BARCELONA</t>
  </si>
  <si>
    <t>DGTFM_09-14</t>
  </si>
  <si>
    <t>IPIMSA INGENIERIA DE PROYECTOS E INFRAESTRUCTURAS MEXICANAS, S.A. DE C.V.</t>
  </si>
  <si>
    <t>RAFAEL MANRIQUE DE LARA Y CABEZAS</t>
  </si>
  <si>
    <t>SISTEMAS INTEGRALES PARA EL TRANSPORTE, S.A. DE C.V.</t>
  </si>
  <si>
    <t>SIT890317V85</t>
  </si>
  <si>
    <t>ANTONIO SOLTERO MONTALVO</t>
  </si>
  <si>
    <t>CALLEJON DE COLIMA</t>
  </si>
  <si>
    <t>04000</t>
  </si>
  <si>
    <t>COYOACAN</t>
  </si>
  <si>
    <t>LA FABRICACION, PRODUCCION, TRANSFORMACION, MANTENIMIENTO, MONTAJE, ADQUISICION, ENAJENACION, INCORPORACION, EXPORTACION, DISTRIBUCION Y COMERCIO EN GENERAL POR CUENTA PROPIA O AJENA DE TODA CLASE DE ARTICULOS, PRODUCTOS, SISTEMAS, EQUIPOS, PARTES, REFACCIONES O ACCESORIOS PARA TODA CLASE DE INDUSTRIAS, QUE EN CUALQUIER FORMA SE RELACIONEN CON EL TRANSPORTE DE PERSONAS U OBJETOS, ASI COMO TODA CLASE DE ARTICULOS ANEXOS, CONEXOS, SUS SIMILARES, LA OBLIGACION O EJECUCION POR CUENTA PROPIA O AJENA DE TODA CLASE DE ESTUDIOS Y PROYECTOS, DISEÑOS, DESARROLLOS, ASESORIAS, CONSULTORIAS O CAPACITACION QUE EN CUALQUIER FORMA SE RELACIONEN CON LOS OBJETOS ANTES MENCIONADOS</t>
  </si>
  <si>
    <t>DGTFM-10-14</t>
  </si>
  <si>
    <t>TOPOGRAFIA Y GESTORIA, S.C.</t>
  </si>
  <si>
    <t>TOVILLA Y ELIAS ABOGADOS, S.C.</t>
  </si>
  <si>
    <t>JORGE H FALOMIR</t>
  </si>
  <si>
    <t>DGTFM-20-16</t>
  </si>
  <si>
    <t>TUV RHEINLAND DE MEXICO, S.A. DE C.V.</t>
  </si>
  <si>
    <t>TRM9309299Q6</t>
  </si>
  <si>
    <t>BERND INDLEKOFER DORFLINGER</t>
  </si>
  <si>
    <t>AV. SANTA FE</t>
  </si>
  <si>
    <t>01210</t>
  </si>
  <si>
    <t xml:space="preserve"> ALVARO OBREGON</t>
  </si>
  <si>
    <t>LDV CONSULTORIA, S.A. DE C.V.</t>
  </si>
  <si>
    <t>EVALUACION Y CERTIFICACION DE SISTEMAS ADMINISTRATIVOS DE CALIDAD Y AMBIENTALES, ASI COMO DE SISTEMAS ADMINISTRATIVOS PARA DETECCION Y CONTROL DE RIESGOS. PRESTACION DE SERVICIOS RELACIONADOS CON LA ECOLOGIA Y PRODUCTOS PARA COMBATIR LA CONTAMINACION</t>
  </si>
  <si>
    <t>CECILIO GONZALEZ MARQUEZ</t>
  </si>
  <si>
    <t>http://www.sct.gob.mx/fileadmin/DireccionesGrales/DGTFM/Proyectos_Pasajeros/Mex-Tca/05_Contrato_DGTFM-28-14_Obra_Tramo_2.pdf</t>
  </si>
  <si>
    <t>CONSTRUCCIONES Y TRITURACIONES, S.A. DE C.V.</t>
  </si>
  <si>
    <t>CTR7504156J9</t>
  </si>
  <si>
    <t>CARLOS RODOLFO DE LA MORA RODRIGUEZ</t>
  </si>
  <si>
    <t>VIADUCTO RIO BECERRA</t>
  </si>
  <si>
    <t>MIGUEL HIDALGO</t>
  </si>
  <si>
    <t>CONSTRUCCION DE TODO TIPO DE OBRA PUBLICA Y PRIVADA</t>
  </si>
  <si>
    <t>5.0.-018/2013</t>
  </si>
  <si>
    <t>solicitud_0000900294517</t>
  </si>
  <si>
    <t xml:space="preserve"> 28/05/2014</t>
  </si>
  <si>
    <t xml:space="preserve"> 20/06/2014</t>
  </si>
  <si>
    <t>CONSTRUCCIÓN DEL TÚNEL FERROVIARIO PORTAL PONIENTE DEL TÚNEL AL PORTAL ORIENTE DEL TÚNEL DE 4.634 KILÓMETROS DE LONGITUD, CON INICIO EN EL KILÓMETRO 036+150.00 Y TERMINACIÓN EN EL KILÓMETRO 040+784, EN EL DISTRITO FEDERAL, EL CUAL FORMA PARTE DEL PROYECTO INTEGRAL DE TRANSPORTE DE PASAJEROS TREN INTERURBANO MÉXICO - TOLUCA</t>
  </si>
  <si>
    <t>PRICEWATERHOUSE COOPERS, S.C.</t>
  </si>
  <si>
    <t>NORIEGA Y ESCOBEDO A.C.</t>
  </si>
  <si>
    <t>STEER DAVIES AND GLEAVE MEXICO, S.A. DE C.V.</t>
  </si>
  <si>
    <t>DESARROLLO, TECNOLOGÍA Y PLANEACIÓN, S.A. DE C.V.</t>
  </si>
  <si>
    <t>AYESA MEXICO, S.A. DE C.V.</t>
  </si>
  <si>
    <t>GUTIERREZ HUERTA Y ASOCIADOS, S.C.</t>
  </si>
  <si>
    <t>AMERICAS RESOURCES, S.A. DE C.V.</t>
  </si>
  <si>
    <t>MARIO MONROY ESTRADA</t>
  </si>
  <si>
    <t>CONSTRUCCION DE VIAS DE COMUNICACION</t>
  </si>
  <si>
    <t>CIPLASA</t>
  </si>
  <si>
    <t>INECOMEX</t>
  </si>
  <si>
    <t>APIA ICM</t>
  </si>
  <si>
    <t>IDOM INGENIERIA, S.A. DE C.V.</t>
  </si>
  <si>
    <t>INGENIEROS CIVILES ASOCIADOS, ICA, S.A. DE C.V.</t>
  </si>
  <si>
    <t xml:space="preserve"> ICA850812MV0</t>
  </si>
  <si>
    <t>BOULEVARD MANUEL AVILA CAMACHO</t>
  </si>
  <si>
    <t>TRANSCONSULT</t>
  </si>
  <si>
    <t xml:space="preserve"> MIGUEL HIDALGO</t>
  </si>
  <si>
    <t xml:space="preserve">PROPORCIONAR SERVICIOS DE INGENIERIA Y CONSTRUCCION A CLIENTES DE LOS SECTORES PUBLICO Y PRIVADO, EN MEXICO Y EN OTROS PAISES
</t>
  </si>
  <si>
    <t>ALSTOM TRANSPORT MEXICO, S.A. DE C.V.</t>
  </si>
  <si>
    <t>CONSTRUCCIÓN DE TALLERES Y COCHERAS DEL TREN INTERURBANO MÉXICO- TOLUCA, COMPRENDIENDO LA CONSTRUCCIÓN DE TALLERES, COCHERAS, EDIFICIO ADMINISTRATIVO Y EDIFICIOS SECUNDARIOS, FABRICACIÓN, SUMINISTRO DE INSTALACIONES FIJAS Y EQUIPAMIENTO GENERAL DE CADA TALLER , ASÍ COMO SUMINISTRO DE VEHÍCULOS AUXILIARES DE VÍA, ÁREAS DE ESTACIONAMIENTO, JARDÍNES, URBANIZACIÓN EN GENERAL Y PUESTA EN SERVICIO</t>
  </si>
  <si>
    <t>ALSTOM TRANSPORTE, S.A.U.</t>
  </si>
  <si>
    <t>BOMBARDIER TRANSPORTATION MEXICO, S.A. DE C.V.</t>
  </si>
  <si>
    <t>SACYR CONSTRUCCION MEXICO, S.A. DE C.V.</t>
  </si>
  <si>
    <t>SENER INGENIERIA Y SISTEMAS, S.A.</t>
  </si>
  <si>
    <t>SENERMEX INGENIERIA Y SISTEMAS, S.A. DE C.V.</t>
  </si>
  <si>
    <t>BUREAU VERITAS MEXICANA, S.A. DE C.V.</t>
  </si>
  <si>
    <t>JORGE SOTELO REGIL</t>
  </si>
  <si>
    <t>http://www.sct.gob.mx/fileadmin/DireccionesGrales/DGTFM/Proyectos_Pasajeros/Mex-Tca/Contrato_DGTFM-02-16.pdf</t>
  </si>
  <si>
    <t>TRIADA DISEÑO AIRTRAIN, S.R.L. DE C.V.</t>
  </si>
  <si>
    <t>RUBAU MEXICO, S. DE R. L. DE C. V.</t>
  </si>
  <si>
    <t>RME120618699</t>
  </si>
  <si>
    <t>JULIAN GARCIA SIERCO</t>
  </si>
  <si>
    <t>AIRTREN, S.L.</t>
  </si>
  <si>
    <t>HOMERO</t>
  </si>
  <si>
    <t xml:space="preserve">CDMX </t>
  </si>
  <si>
    <t>CONSTRUCCION OBRAS PUBLICAS Y EDIFICIOS</t>
  </si>
  <si>
    <t>ASOCIACIÓN DE ACCIÓN FERROVIARIA CETREN</t>
  </si>
  <si>
    <t>CONSTRUCCIÓN DEL TRAMO FERROVIARIO ZINACANTEPEC KILÓMETRO 36+150 DE 36.150 KILÓMETROS DE LONGITUD, CON INICIO EN EL KILÓMETRO 0+000 Y TERMINACIÓN EN EL KILÓMETRO 36+150, EN EL ESTADO DE MÉXICO, EL CUAL FORMA PARTE DEL PROYECTO INTEGRAL DE TRANSPORTE DE PASAJEROS TREN INTERURBANO MEXICO - TOLUCA.</t>
  </si>
  <si>
    <t>LUIS FELIPE MORA VIESCA</t>
  </si>
  <si>
    <t>CONSTRUCCIONES RUBAU, S.A.</t>
  </si>
  <si>
    <t>A17013863</t>
  </si>
  <si>
    <t xml:space="preserve">BARCELONA </t>
  </si>
  <si>
    <t>TRABAJOS DE CONSTRUCCIÓN Y OBRAS COMPLEMENTARIAS DEL TRAMO 3 PARA EL VIADUCTO ELEVADO DEL TRENURBANO TOLUCA-VALLE DE MÉXICO LOCALIZADO ENTRE LOS CADENAMIENTOS 41+150 (SALIDA DEL PORTAL ORIENTE DEL TÚNEL Y 57+792 ESTACIÓN OBSERVATORIO DEL METRO L-1. LOS CADENAMIENTOS REFERIDOS AL PROYECTO DEL TREN INCLUYE LA CONSTRUCCIÓN DE DOS ESTACIONES DE PASAJEROS: SANTA FE (ENTE LOS CAD 49+150 AL 49+305 Y OBSERVATORIO (ENTRE LOS CAD 57+551 AL 57+751), ASI COMO LAS COCHERAS DEL TREN Y DOS VIADUCTOS SINGULARES LLMADOS SANTA -FE Y TACUBAYA</t>
  </si>
  <si>
    <t>CAABSA CONSTRUCTORA, S.A. DE C.V.</t>
  </si>
  <si>
    <t>ACCIONA INFRAESTRUCTURAS MEXICO, S.A. DE C.V.</t>
  </si>
  <si>
    <t>IMPULSORA DE DESARROLLO INTEGRAL, S.A. DE C.V.</t>
  </si>
  <si>
    <t>JAIME PINTOS Y VAZQUEZ</t>
  </si>
  <si>
    <t>CONSTRUCCION Y FILIALES MEXICANAS, S.A. DE C.V.</t>
  </si>
  <si>
    <t>CIACSA, S.A. DE C.V.</t>
  </si>
  <si>
    <t>COCONAL, S.A.P.I. DE C.V.</t>
  </si>
  <si>
    <t xml:space="preserve"> CIA9006066C5</t>
  </si>
  <si>
    <t>FRANCISCO TRIPP FLORES</t>
  </si>
  <si>
    <t>MORELOS</t>
  </si>
  <si>
    <t>CONSORCIO CONSTRUCTOR E INMOBILIARIO PEGASO, S.A. DE C.V.</t>
  </si>
  <si>
    <t>LA COMPRA, VENTA Y CONSTRUCCION DE TODO TIPO DE EDIFICACIONES PARA HABITACION, COMERCIO E INDUSTRIAS.</t>
  </si>
  <si>
    <t>ARQUIDISEÑO INTEGRAL, S.A. DE C.V.</t>
  </si>
  <si>
    <t>GRUPO RAUDALES, S.A. DE C.V.</t>
  </si>
  <si>
    <t>CONSTRUCCIONES Y SUMINISTROS MAYA, S.A. DE C.V.</t>
  </si>
  <si>
    <t>NEGOCIACIÓN INDUSTRIAL CARVID, S.A. DE C.V.</t>
  </si>
  <si>
    <t>SERVICIOS RELACIONADOS CON LA OBRA PÚBLICA PARA EL APOYO TÉCNICO Y ADMINISTRATIVO A LAS ÁREAS RESPONSABLES DE DE LA EJECUCIÓN DE LOS TRABAJOS DE LA CONSTRUCCIÓN Y OBRAS COMPLEMENTARIAS DEL TRAMO 3 PARA EL VIADUCTO ELEVADO DEL TREN TOLUCA VALLE DE MEXICO</t>
  </si>
  <si>
    <t>COMSA EMTE, S.A. DE C.V.</t>
  </si>
  <si>
    <t>COMSA S.A.U.</t>
  </si>
  <si>
    <t>CONSORCIO AZVI, S.A.</t>
  </si>
  <si>
    <t>CONSTRUCCIONES URALES, S.A. DE C.V.</t>
  </si>
  <si>
    <t>CONSTRUCCION, MANTENIMIENTO FERROVIAS Y SUBSISTEMAS, S.A. DE C.V.</t>
  </si>
  <si>
    <t>CORSAN-CORVIAM CONSTRUCCIÓN S.A.</t>
  </si>
  <si>
    <t>JESUS LUIS GOMEZ FIERRO LOPEZ</t>
  </si>
  <si>
    <t>ISOLUX INGENIERIA S.A.</t>
  </si>
  <si>
    <t>ISOLUX DE MEXICO, S.A. DE C.V.</t>
  </si>
  <si>
    <t>MM-MEX, S.A. DE C.V.</t>
  </si>
  <si>
    <t>CONSORCIO CONSTRUCCIONES ALDESEM, S.A. DE C.V.</t>
  </si>
  <si>
    <t>MME970423FW9</t>
  </si>
  <si>
    <t>MIGUEL ANGEL NAVARRO HERNANDEZ</t>
  </si>
  <si>
    <t>INGENIERÍA Y SERVICIOS ADM, S.A. DE C.V.</t>
  </si>
  <si>
    <t>COALVI, S.A.</t>
  </si>
  <si>
    <t>NEXUMRAIL, S.A. DE C.V.</t>
  </si>
  <si>
    <t>CONSTRUCCIONES E INSTALACIONES MODERNAS, S.A. DE C.V.</t>
  </si>
  <si>
    <t>GRUPO CONSTRUCTOR FERAL, S.A. DE C.V.</t>
  </si>
  <si>
    <t>MANTENIMIENTO A CARROS DE FFCC, CONSTRUCCION DE TERRAPLENES Y VIAS FERREAS, COMPRA Y VENTA DE MATERIALES FFCC, OBRA CIVIL PARA VIAS FFCC. ASI COMO LA CONSTRUCCION DE CARRETERAS, CAMINOS Y PUENTES.</t>
  </si>
  <si>
    <t>INSTRUMENTACION INDUSTRIAL ESPECIALIZADA, S.A. DE C.V.</t>
  </si>
  <si>
    <t>SERVISISTEMAS DEL CENTROSUR, S.A. DE C.V.</t>
  </si>
  <si>
    <t>SOLUCIONES CONSTRUCTIVAS DE ACERO, S.A. DE C.V.</t>
  </si>
  <si>
    <t>SERVICIOS RELACIONADOS CON LA OBRA PÚBLICA PARA SUPERVISIÓN DE LA CONSTRUCCIÓN Y OBRAS COMPLEMENTARIAS DEL TRAMO 3 DEL VIADUCTO ELEVADO DEL TIMT</t>
  </si>
  <si>
    <t>COMAYTE, S.A. DE C.V.</t>
  </si>
  <si>
    <t>CONSORCIO GRUPO SERVICON, S.A. DE C.V.</t>
  </si>
  <si>
    <t>PRODEMEX, S.A. DE C.V.</t>
  </si>
  <si>
    <t>GV ARQUITECTOS, S.A. DE C.V.</t>
  </si>
  <si>
    <t>PCZ CONSTRUCCIONES, S.A. DE C.V.</t>
  </si>
  <si>
    <t>BENITO IVAN GUERRA SILLA</t>
  </si>
  <si>
    <t>INNOVACIONES TECNICAS EN CIMENTACION, S.A. DE C.V.</t>
  </si>
  <si>
    <t>SAMPOL INGENIERIAS Y OBRAS MEXICO, S.A. DE C.V.</t>
  </si>
  <si>
    <t>EQUIVENT, S.A. DE C.V.</t>
  </si>
  <si>
    <t>PSE981211A67</t>
  </si>
  <si>
    <t>OSCAR OROZCO QUEZADA</t>
  </si>
  <si>
    <t xml:space="preserve">QUINTANA ROO </t>
  </si>
  <si>
    <t>INSTALACION, REPARACION, MANTENIMIENTO, DISEÑO, FABRICACION, COMPRA, VENTA, IMPORTACION, EXPORTACION, PROMOCION, DISTRIBUCION Y EN GENERAL LA COMERCIALIZACION DE TODO TIPO DE EQUIPO Y MATERIAL ELECTRICO SUS ACCESORIOS MATERIA PRIMA Y SIMILARES.</t>
  </si>
  <si>
    <t>CONSTRUCCIONES ALDESEM, S.A. DE C.V.</t>
  </si>
  <si>
    <t>PROMOTORA Y DESARROLLADORA MEXICANA, S.A. DE C.V.</t>
  </si>
  <si>
    <t>ASESORIA TECNICA PARA LA COORDINACION GENERAL EN APOYO A LA REVISION DE LOS ESTUDIOS TOPOGRAFICOS, MECANICA DE SUELOS, AMBIENTALES E HIDROLOGICOS Y LA MANIFESTACION DE IMPACTO AMBIENTAL PARA LA ELABORACION DEL ANTEPROYECTO EJECUTIVO, INCLUYENDO ESTUDIOS JURIDICOS Y FINANCIEROS PARA LA OBTENCION DEL ANALISIS COSTO-BENEFICIO DEL SERVICIO DE TRANSPORTE MASIVO DE PASAJEROS EN LA MODALIDAD DE TREN TOLUCA-VALLE DE MEXICO</t>
  </si>
  <si>
    <t>CONSTRUCTORA Y EDIFICADORA GIA+A, S.A. DE C.V.</t>
  </si>
  <si>
    <t>ASSIGNIA INFRAESTRUCTURA DE MEXICO, S.A. DE C.V.</t>
  </si>
  <si>
    <t>TEKKNE PROYECTOS Y CONSTRUCCIÓN, S.A. DE C.V.</t>
  </si>
  <si>
    <t>MANRENT, S.A. DE C.V.</t>
  </si>
  <si>
    <t>ICARPIN SERVICIOS, S.A. DE C.V.</t>
  </si>
  <si>
    <t>OPERADORA CICSA, S.A. DE C.V.</t>
  </si>
  <si>
    <t>LUIS MIGULE CAMARA PATRON</t>
  </si>
  <si>
    <t>CARSO INFRAESTRUCTURA Y CONSTRUCCION, S.A. DE C.V.</t>
  </si>
  <si>
    <t>GRUPO PC CONSTRUCTORES, S.A. DE C.V.</t>
  </si>
  <si>
    <t>CONSTRUCION Y FILIALES MEXICANAS, S.A. DE C.V.</t>
  </si>
  <si>
    <t>GRUPO ELECTROCOSTA, S.A. DE C.V.</t>
  </si>
  <si>
    <t>GEC07111H17</t>
  </si>
  <si>
    <t>JUAN CARLO BARREDA ESPADA</t>
  </si>
  <si>
    <t>CONSTRUCTORA Y PAVIMENTADORA VISE, S.A. DE C.V.</t>
  </si>
  <si>
    <t>CONSORCIO DE INGENIEROS CONSTRUCTORES Y CONSULTORES, S.A. DE C.V.</t>
  </si>
  <si>
    <t>TAMAULIPAS</t>
  </si>
  <si>
    <t>UCL CONSTRUCCIONES, S.A. DE C.V.</t>
  </si>
  <si>
    <t>ONSTRUCCION DE CANALIZACIONES, CAJAS DE INSPECCION Y OBRAS CIVILES REQUERIDAS POR LOS SISTEMAS SUBTERRANEOS DE REDES ELECTRICAS Y DE COMUNICACIONES, DE ACUERDO CON LAS NORMAS Y REQUERIMIENTOS DE LAS EMPRESAS DE SERVICIOS PUBLICOS.</t>
  </si>
  <si>
    <t>KELLER CIMENTACIONES DE LATINOAMERCIA, S.A. DE C.V.</t>
  </si>
  <si>
    <t xml:space="preserve">SUPERVISIÓN Y CONTROL PARA LA CONSTRUCCIÓN DEL TÚNEL FERROVIARIO “PORTAL PONIENTE DEL TÚNEL AL PORTAL ORIENTE DEL TÚNEL” DE 4.634 KILÓMETROS DE LONGITUD, CON INICIO EN EL KILÓMETRO 036+150.00 Y TERMINACIÓN EN EL KILÓMETRO 040.784, EN EL DISTRITO FEDERAL, EL CUAL FORMA PARTE DEL PROYECTO INTEGRAL DE TRANSPORTE DE PASAJEROS “TREN INTERURBANO MÉXICO – TOLUCA. </t>
  </si>
  <si>
    <t>LEONARDO CORONA FERNANDEZ</t>
  </si>
  <si>
    <t>http://www.sct.gob.mx/fileadmin/DireccionesGrales/DGTFM/Proyectos_Pasajeros/Mex-Tca/04_Contrato_DGTFM-19-14_Obra_Tramo_1.pdf</t>
  </si>
  <si>
    <t>LA PENINSULAR COMPAÑIA CONSTRUCTORA, S.A. DE C.V</t>
  </si>
  <si>
    <t>PC0811231EI4</t>
  </si>
  <si>
    <t>GILBERTO FRANCISCO VILLEGAS NAVARRO</t>
  </si>
  <si>
    <t>PASEO DE LA REFORMA</t>
  </si>
  <si>
    <t>06500</t>
  </si>
  <si>
    <t>MEXICANA DE PRESFUERZO, S.A. DE C.V.</t>
  </si>
  <si>
    <t>CONSTRUCTORA LOCAL ESPECIALIZADA EN EDIFICACION INDUSTRIAL, ESTRUCTURAS DE CONCRETO, OBRAS CIVILES Y ELECTROMECANICAS E INSTALACION DE LINEAS DE TRANSMISION SUBTERRANEAS Y AEREAS.</t>
  </si>
  <si>
    <t>MECANO INMOBILIARIA, S.A. DE C.V.</t>
  </si>
  <si>
    <t>PROPIEDADES INMOBILIARIAS DE MEXICO, S.A. DE C.V.</t>
  </si>
  <si>
    <t xml:space="preserve"> 15/05/2014</t>
  </si>
  <si>
    <t>ESTUDIOS TOPOGRÁFICOS, MECÁNICA DE SUELOS, AMBIENTALES E HIDROLÓGICOS Y LA MANIFESTACIÓN DE IMPACTO AMBIENTAL PARA LA ELABORACIÓN DEL ANTEPROYECTO EJECUTIVO, INCLUYENDO ESTUDIOS JURÍDICOS Y FINANCIEROS PARA LA OBTENCIÓN DEL ANÁLISI COSTO-BENEFICI DEL SERVICIO DE TRANSPORTE MASIVO DE PASAJEROS EN LA MODALIDAD DE TREN TOLUCA VALLE DE MÉXICO.</t>
  </si>
  <si>
    <t>KB TEL TELECOMUNICACIONES, S.A. DE C.V.</t>
  </si>
  <si>
    <t>JAGUAR INGENIEROS CONSTRUCTORES, S.A. DE C.V.</t>
  </si>
  <si>
    <t>CONSTRUCCIONES Y DRAGADOS DEL SURESTE, S.A. DE C.V.</t>
  </si>
  <si>
    <t>CALZADA CONSTRUCCIONES, S.A. DE C.V.</t>
  </si>
  <si>
    <t>CONSTRUCTORA GARZA PONCE, S.A. DE C.V.</t>
  </si>
  <si>
    <t>GRUPO PROMOTOR DE DESARROLLO E INFRAESTRUCTURA, S.A. DE C.V.</t>
  </si>
  <si>
    <t>RAM INGENIERIA Y SERVICIOS, S.A. DE C.V.</t>
  </si>
  <si>
    <t>GRUPO EMPRESARIAL JYPA, S.A. DE C.V.</t>
  </si>
  <si>
    <t>ROGELIO MAGAÑA LUNA</t>
  </si>
  <si>
    <t>MC CONSORCIO DE INGENIERIA, S.A. DE C.V.</t>
  </si>
  <si>
    <t>COLINAS DE BUEN, S.A. DE C.V.</t>
  </si>
  <si>
    <t>CPV9202032Z0</t>
  </si>
  <si>
    <t>AGUSTIN CARLOS CASAS PLAZAS</t>
  </si>
  <si>
    <t>CONSTRUCCION DE TODO TIPO DE OBRA CIVIL PUBLICA O PRIVADA.</t>
  </si>
  <si>
    <t>SUPERVISION Y CONTROL DE OBRA PARA LA CONSTRUCCIÓN DEL TRAMO FERROVIARIO ZINACANTEPEC KILÓMETRO 36+150 DE 36.150 KILÓMETROS DE LONGITUD, CON INICIO EN EL KILÓMETRO 0+000 Y TERMINACIÓN EN EL KILÓMETRO 36+150, EN EL ESTADO DE MÉXICO, EL CUAL FORMA PARTE DEL PROYECTO INTEGRAL DE TRANSPORTE DE PASAJEROS TREN INTERURBANO MEXICO -TOLUCA</t>
  </si>
  <si>
    <t>ERIK NAMUR CAMPESINO</t>
  </si>
  <si>
    <t>https://compranet.funcionpublica.gob.mx/esop/guest/go/opportunity/detail?opportunityId=482567</t>
  </si>
  <si>
    <t>SOBSE-CDMX</t>
  </si>
  <si>
    <t>INDRA SISTEMAS MEXICO, S.A. DE C.V.</t>
  </si>
  <si>
    <t>CAABSA CONSTRUCTORA S.A DE C.V.</t>
  </si>
  <si>
    <t>CCO010109GC4</t>
  </si>
  <si>
    <t>JULIO ALFONSO MARTIN AMODIO MOHENO</t>
  </si>
  <si>
    <t>BOULEVARD ADOLFO LOPEZ MATEOS</t>
  </si>
  <si>
    <t>CONSTRUCCION DE TODA CLASE DE OBRAS CIVILES, ESTUDIOS Y PROYECTOS DE INGENIERIA</t>
  </si>
  <si>
    <t>SFDF/0450/2014</t>
  </si>
  <si>
    <t>sfolio 0106000286817</t>
  </si>
  <si>
    <t xml:space="preserve"> 25/11/2014</t>
  </si>
  <si>
    <t xml:space="preserve">ASESORIA, CONTROL Y SEGUIMIENTO DE TODOS LOS EVENTOS RELACIONADOS CON EL PROYECTO DE OBRA CIVIL, OBRA ELECTROMECÁNICA, OBRA DE TALLERES Y COCHERAS, ADQUISICIÓN DE MATERIAL RODANTE, DE LICITACIONES PENDIENTES Y REVISIÓN DE TODA LA DOCUMENTACIÓN GENERADA DURANTE LA EJECUCIÓN DE LOS TRABAJOS EN 57.7 KILÓMETROS HASTA LA PUESTA EN OPERACIÓN DEL TREN INTERURBANO MÉXICO-TOLUCA </t>
  </si>
  <si>
    <t>95,664,362.41</t>
  </si>
  <si>
    <t>AFIANZADORA ASERTA, S.A. DE C.V., GRUPO FINANCIERO ASERTA</t>
  </si>
  <si>
    <t>PONCIANO LOPEZ JUAREZ</t>
  </si>
  <si>
    <t>GONZALEZ SOTO Y ASOCIADOS, S.A. DE C.V.</t>
  </si>
  <si>
    <t>GSA820129U49</t>
  </si>
  <si>
    <t>GERMAN CARLOS GONZALEZ SOTO</t>
  </si>
  <si>
    <t>CONSTRUCCION EN GENERAL (OBRAS RELACIONADAS CON LA INDUSTRIA DE LA CONSTRUCCION)</t>
  </si>
  <si>
    <t>PRIMERA ETAPA PARA LA LIBERACIÓN DE DERECHO DE VÍA DEL PROYECTO FERROVIARIO DE PASAJEROS TREN MÉXICO-TOLUCA</t>
  </si>
  <si>
    <t>RAFEAEL DEL PASO REINERT</t>
  </si>
  <si>
    <t>OMEGA CONSTRUCCIONES INDUSTRIALES, S.A DE C.V.</t>
  </si>
  <si>
    <t>OCI820920II7</t>
  </si>
  <si>
    <t>PEDRO MALDONADO JIMENEZ</t>
  </si>
  <si>
    <t>DESARROLLO DE INFRAESTRUCTURA E INMOBILIARIA INDUSTRIAL</t>
  </si>
  <si>
    <t>ESTUDIOS TOPOGRÁFICOS, DE MECÁNICA DE SUELOS, AMBIENTALES, HIDROLÓGICOS, JURÍDICOS, FINANCIEROS, FERROVIARIOS, ELCTRÓMECANICOS Y DE MATERIAL RODANTE PARA LA ELABORACIÓN DEL PROYECTO EJECUTIVO PARA CONSTRUIR EL TREN INTERURBANO MÉXICO TOLUCA</t>
  </si>
  <si>
    <t>IGNACIO R. LECHUGA MORALES</t>
  </si>
  <si>
    <t>CARGO CRANE, S.A. DE C.V.</t>
  </si>
  <si>
    <t>CCR021011785</t>
  </si>
  <si>
    <t>GABRIELA HUERGO MERCADO</t>
  </si>
  <si>
    <t>CONSTRUCCION EN GENERAL, TRANSPORTE Y MONTAJE DE COLUMNAS, TRABES Y CABEZALES DE GRAN PESO PARA DISTRIBUIDORES VIALES, ARRENDAMIENTO Y OPERACION DE GRUAS HIDRAULICAS PARA LA INDUSTRIA Y CONSTRUCION</t>
  </si>
  <si>
    <t>SERVICIOS PARA LA LIBERACIÓN DEL DERECHO DE VÍA DEL PROYECTO FERROVIARIO DE PASAJEROS TREN MÉXICO-TOLUCA EN EL TRAMO 0+000 AL 37+000</t>
  </si>
  <si>
    <t>MARCO ANTONIO RUIZ AGUIRRE</t>
  </si>
  <si>
    <t>GRUPO CORPORATIVO AMODHER, S.A. DE C.V.</t>
  </si>
  <si>
    <t>GCA8904275PA</t>
  </si>
  <si>
    <t>JOSE LUIS FRANCISCO GARCIA SERVIN</t>
  </si>
  <si>
    <t>SERVICIOS JURÍDICO-LEGAL ESPECIALIZADOS PARA LA ATENCIÓN D ELOS DERECHOS EN LITIGIO DE LOS PREDIOS Y TERRENOS QUE SE ENCUENTRAN INMERSOS DENTRO DE LA FRANJA DEL DERECHO DE VÍA REQUERIDO PARA AL CONSTRUCCIÓN DEL TREN INTERURBANO MÉXICO-TOLUCA</t>
  </si>
  <si>
    <t>HERIBERTO ROMAN TALAVERA</t>
  </si>
  <si>
    <t>PREFABRICADOS Y TRANSPORTES, S.A. DE C.V.</t>
  </si>
  <si>
    <t>PTR0901235S8</t>
  </si>
  <si>
    <t>JOSE SALVADOR DELGADO GARCES</t>
  </si>
  <si>
    <t>REALIZACIÓN DE DESLINDE DE PREDIOS, NEGOCIACIONES, FORMALIZACIÓN DE LOS MONTOS INDEMNIZATORIOS Y SEGUIMIENTO A LOS PAGOS PENDIENTES PARA LA ADQUISICIÓN DE LOS PREDIOS NECESARIOS PARA LA LIBERACIÓN DEL DERECHO DE VÍA DE ÁREAS FALTANTES DE LA TRONCAL, TALLERES Y COCHERAS, PASOS VEHICULARES Y OBRAS ADICIONALES PARA EL PROYECTO TREN INTERURBANO MÉXICO-TOLUCA</t>
  </si>
  <si>
    <t>JESUS CASTRO FIGUEROA</t>
  </si>
  <si>
    <t>http://www.data.obras.cdmx.gob.mx/wp-content/uploads/2016/11/DGOP-LPN-F-5-056-15-1-15.pdf</t>
  </si>
  <si>
    <t>SUPERVISION DIGITAL, S.A. DE C. V.</t>
  </si>
  <si>
    <t>SDI030919L91</t>
  </si>
  <si>
    <t>LUIS MANUEL ROSALES GODINEZ</t>
  </si>
  <si>
    <t>TENANGO</t>
  </si>
  <si>
    <t>06760</t>
  </si>
  <si>
    <t>ESPECIALIDADES EN: EDIFICACION, SUPERVISION DE SEÑALIZACION VIAL, OBRAS VIALES, EDIFICACION Y MANTENIMIENTO DE EDIFICIOS; GUARNICIONES Y BANQUETAS SUPERVISION DE OBRAS COMO PUENTES, SUPERVISION DE DE OBRA HIDRAULICA; ESTUDIOS DE MECANICA DE SUELOS.</t>
  </si>
  <si>
    <t>GDF/SOBSE/DGA/DRFM/2869/2015</t>
  </si>
  <si>
    <t>ADECUACIONES Y MODIFICACIONES AL PROYECTO EJECUTIVO DEL TREN INTERURBANO MÉXICO-TOLUCA QUE SE REQUIERAN DURANTE LA ETAPA CONSTRUCTIVA</t>
  </si>
  <si>
    <t>OMAR A. SAID SALDAÑA</t>
  </si>
  <si>
    <t>PROYECTO Y DISEÑO SANJER, S.A. DE C. V.</t>
  </si>
  <si>
    <t>PDS940221N23</t>
  </si>
  <si>
    <t>ARTURO SALAS VINIEGRA</t>
  </si>
  <si>
    <t>GUARNICIONES Y BANQUETAS, EDIFICACION DE VIVIENDA SUPERVISION DE OBRAS HIDRAULICAS Y SANITARIAS</t>
  </si>
  <si>
    <t>DISTRIBUIDORA SEDIKAI, S.A. DE C. V.</t>
  </si>
  <si>
    <t>DSE140304LP1</t>
  </si>
  <si>
    <t>OSCAR REYES CHAPARRO</t>
  </si>
  <si>
    <t xml:space="preserve"> 04/03/2014 </t>
  </si>
  <si>
    <t>COAHUILA</t>
  </si>
  <si>
    <t>CARLOS GARCIA CARRILLO</t>
  </si>
  <si>
    <t>CONSORCIO IUYET, S.A. DE C. V.</t>
  </si>
  <si>
    <t>CIU9905071G7</t>
  </si>
  <si>
    <t>GUILLERMO ORTIZ ROJAS</t>
  </si>
  <si>
    <t xml:space="preserve"> MÉXICO</t>
  </si>
  <si>
    <t>EDIFICACION, URBANIZACION EN GENERAL, DESASOLVE, PROYECTOS DE MECANICA DE SUELO, CONSULTORIAS Y MANTENIMIENTO DE EDIFICIOS</t>
  </si>
  <si>
    <t>CARLOS MERCADO INIESTA</t>
  </si>
  <si>
    <t>https://compranet.funcionpublica.gob.mx/esop/guest/go/opportunity/detail?opportunityId=750104</t>
  </si>
  <si>
    <t xml:space="preserve">INGENIERIA Y PROCESAMIENTO ELECTRONICO, S.A. DE C.V. </t>
  </si>
  <si>
    <t>IPE850318NZA</t>
  </si>
  <si>
    <t>NORMA ANGELICA CORTES LLAMAS</t>
  </si>
  <si>
    <t>SAN LORENZO</t>
  </si>
  <si>
    <t>03100</t>
  </si>
  <si>
    <t>OBRA HIDRAULICA Y SANITARIA, DE EDIFICACION,SUPERVISION DE EDIFICACION, DE VIVIENDA Y GENERNCIA DE OBRA, ESTUDIOS PREVIOS Y TECNICO EN TOPOGRAFIA, EN GEOTECNIA, PAVIMENTACION, PUENTES VEHICULARES, SUPERVISION EN PAVIMENTACION, GERENCIA Y ADMINISTRACION DE OBRA; GESTION Y CONSULTORIA, ESTUDIOS DE IMPACTO AMBIENTAL; PAVIMENTACION, GUARNICIONES Y BANQUETAS, EDIFICACION, ESTUDIOS DE TOPOGRAFIA; SUPERVISION DE OBRA HIDRAULICA, ETC.</t>
  </si>
  <si>
    <t xml:space="preserve"> 03/12/2015</t>
  </si>
  <si>
    <t>RAFAEL REBOLLAR SOLORZANO</t>
  </si>
  <si>
    <t>TRIADA DISENO, GERENCIA Y CONSTRUCCION, S.A. DE C.V.</t>
  </si>
  <si>
    <t>TDG890317MT9</t>
  </si>
  <si>
    <t>JOSE MARIO ENRIQUEZ GARZA</t>
  </si>
  <si>
    <t xml:space="preserve"> 27/02/1989 </t>
  </si>
  <si>
    <t>CONSTRUCCION, SUPERVISION, DISEÑO, ACABADOS, VENTA, ADMINISTRACION, ASESORIA EN PROYECTOS, CALCULOS EN GENERAL TODO LO RELACIONADO CON LA INDUSTRIA DE LA CONSTRUCCION Y SUS ACTIVIDADES CONEXAS; PROMOTORA, INMOBILIARIA DE UNIDADES DE CONSTRUCCION, ARRENDADORA Y CONTRATISTA BAJO CUALQUIER MODALIDAD PERMITIDA POR LA LEY, EN RELACION CON LOS OBJETOS ANTES MENCIONADOS, IMPORTAR, EXPORTAR, COMPRAR, VENDER, DISTRIBUIR INDUSTRIALIZAR Y EN GENERAL, NEGOCIAR EN CUALQUIER FORMA CON TODA CLASE DE MAQUINARIA, EQUIPO, HERRAMIENTA Y SUS PARTES, ASI COMO CON MATERIAS PRIMAS, ARTICULOS TERMINADOS Y SEMITERMINADOS Y EFECTOS DE COMERCIO RELACIONADOS CON LOS OBJETOS MENCIONADOS; SOLICITAR, OBTENER, , REGISTRAR, COMPRAR, CEDER, DAR O TOMAR EN ALQUILER, O EN CUALQUIER FORMA, ADQUIRIR O DISPONER DE MARCAS INDUSTRIALES, NOMBRES COMERCIALES, DERECHOS DE AUTOR, PATENTES, INVENCIONES Y PROCESOS; ESTABLECER, DAR O TOMAR EN ARRENDAMIENTO, OPERAR Y POSEER EN CUALQUIER FORMA PERMITIDA POR LA LEY, TALLERES, PLANTAS, BODEGAS, OFICINAS, EXPENDIOS Y OTROS ESTABLECIMIENTOS NECESARIOS PARA LA REALIZACION DE LOS OBJETOS DE LA SOCIEDAD</t>
  </si>
  <si>
    <t>JUAN ALBERTO DUHNE</t>
  </si>
  <si>
    <t>TCO910121P92</t>
  </si>
  <si>
    <t>GUSTAVO ROCHA ARGÜELLES</t>
  </si>
  <si>
    <t>CONSTRUCCION, SUPERVISION, DISEÑO, ACABADOS, VENTA, ADMINISTRACION, ASESORIA EN PROYECTOS, CALCULOS Y EN GENERAL TODO LO RELACIONADO CON LA INDUSTRIA DE LA CONSTRUCCION Y SUS ACTIVIDADES CONEXAS; PROMOTORA, INMOBILIARIA DE UNIDADES DE CONSTRUCCION, ARRENDADORA Y CONTRATISTA BAJO CUALQUIER MODALIDAD PERMITIDA POR LA LEY CON RELACION CON LOS OBJETOS ANTES MENCIONADOS, IMPORTAR, EXPORTAR, COMPRAR VENDER, DISTRIBUIR, INDUSTRIALIZAR Y EN GENERAL, NEGOCIAR EN CUALQUIER FORMA CON TODA CLASE DE MAQUINARIA, EQUIPO, HERRAMIENTAS Y SUS PARTES, ASI COMO MATERIAS PRIMAS, ARTICULOS TERMINADOS Y SEMITERMINADOS Y EFECTOS DE COMERCIO RELACIONADOS CON LOS OBJETOS MENCIONADOS; PRESENTAR TODA CLASE DE SERVICIOS TECNICOS, ADMINISTRATIVOS Y DE SUPERVISAR A EMPRESAS INDUSTRIALES O COMERCIALES EN MEXICO O EN EL EXTRANJERO Y RECIBIR DICHOS SERVICIOS.</t>
  </si>
  <si>
    <t>COORDINACION TECNICO ADMINISTRATIVA DE OBRAS, S.A. DE C.V.</t>
  </si>
  <si>
    <t>CTA840227RT0</t>
  </si>
  <si>
    <t>VICTOR MANUEL BRETON PAVON</t>
  </si>
  <si>
    <t>SUPERVISION DE OBRA, AUDITORIAS TECNICAS Y ADMINISTRATIVAS EN LOS SECTORES PUBLICOS Y PRIVADOS, PRESTACION DE ASISTENCIA Y SERVICIOS TECNICOS ASI COMO ASESORAMIENTO, ESTUDIOS Y OPERACIONES PARA LA PROPOSICION Y EJECUCION DE OBRAS</t>
  </si>
  <si>
    <t>FRANCISCO FERNANDEZ CUETO</t>
  </si>
  <si>
    <t>http://www.sct.gob.mx/fileadmin/DireccionesGrales/DGTFM/Proyectos_Pasajeros/Mex-Tca/Contrato_DGTFM-06-13.pdf</t>
  </si>
  <si>
    <t>5.0.-001/2013</t>
  </si>
  <si>
    <t>IR</t>
  </si>
  <si>
    <t>Fracción II artículo 27; párrafos segundo y tercero del Artículo 41 y fracción XI de la LOPSRM</t>
  </si>
  <si>
    <t>II</t>
  </si>
  <si>
    <t>XI</t>
  </si>
  <si>
    <t>LOPSRM</t>
  </si>
  <si>
    <t>ASESORÍA TÉCNICA PARA LA COORDINACIÓN GENERAL EN APOYO A LA REVISIÓN DE LOS ESTUDIOS TOPOGRÁFICOS, MECÁNICA DE SUELOS, AMBIENTALES E HIDROLÓGICOS Y LA MANIFESTACIÓN DE IMPACTO AMBIENTAL PARA LA ELABORACIÓN DEL ANTEPROYECTO EJECUTIVO, INCLUYENDO ESTUDIOS JURÍDICOS Y FINANCIEROS PARA LA OBTENCIÓN DEL ANÁLISIS COSTO-BENEFICIO DEL SERVICIO DE TRANSPORTE MASIVO DE PASAJEROS EN LA MODALIDAD DE TREN TOLUCA-VALLE DE MÉXICO</t>
  </si>
  <si>
    <t>http://www.sct.gob.mx/fileadmin/DireccionesGrales/DGTFM/Proyectos_Pasajeros/Mex-Tca/08_Contrato_DGTFM-43-14_Supervisi%C3%B3n_Tramo_2.pdf</t>
  </si>
  <si>
    <t>DIR7610279E5</t>
  </si>
  <si>
    <t>JOSE DE LA LUZ LAZCANO GARCIA</t>
  </si>
  <si>
    <t>EMPRESA</t>
  </si>
  <si>
    <t>03740</t>
  </si>
  <si>
    <t>SERVICIOS DE SUPERVISION TECNICA, ADMINISTRATIVA, ELABORACION DE ESTUDIOS Y PROYECTOS Y SERVICIOS DE CONSULTORIA PARA LAS OBRAS.</t>
  </si>
  <si>
    <t>Fracción II artículo 27; fracción III artículo 42 de la LOPSRM</t>
  </si>
  <si>
    <t>III</t>
  </si>
  <si>
    <t>http://www.sct.gob.mx/fileadmin/DireccionesGrales/DGTFM/Proyectos_Pasajeros/Mex-Tca/01_Contrato_DGTFM-03-13_Anteproyecto_Ejecutivo.pdf</t>
  </si>
  <si>
    <t>SIS060619V37</t>
  </si>
  <si>
    <t>CESAR QUEVEDO GALVAN</t>
  </si>
  <si>
    <t>JUAN RACINE</t>
  </si>
  <si>
    <t>SERVICIOS DE INGENIERIA BASICA Y DE DETALLE, PROYECTOS Y ASESORAMIENTO TECNICO; INVESTIGACION DE PROCESOS QUIMICOS E INDUSTRIALES; PUESTA EN PRACTICA DE PLANES URBANISTICOS, ESTUDIO DE INFRAESTRUCTURA, PROYECTOS DE OBRAS CIVILES Y PORTUARIAS Y OTROS RELACIONADOS CON EL TRANSPORTE PUBLICO; SANEAMIENTO Y ABASTECIMIENTO DE AGUAS; DESARROLLO DE SOFTWARE CIENTIFICO, TECNICO Y DE GESTION; FABRICACION, MONTAJE Y PRUEBAS DE LA EXPLOTACION COMERCIAL DE EQUIPOS, INSTALACIONES, PLANTAS INDUSTRIALES; LA REDACCION DE PROYECTOS, DIRECCION, SUPERVISION Y EJECUCION DE OBRAS DE CUALQUIER NATURALEZA; LA CONSTRUCCION DE VIVIENDAS, LOCALES COMERCIALES, PABELLONES INDUSTRIALESY TODA CLASE DE EDIFICIOS; SUBVENTA Y ARRENDAMIENTO EN LA REALIZACION Y EJECUCION DE TODO TIPO DE OBRAS TANTO PUBLICAS COMO PRIVADAS.</t>
  </si>
  <si>
    <t>5.SC.OLI.13.-13</t>
  </si>
  <si>
    <t>Artículo 27 fracción II y artículo 42 fracción III de LOPSRM</t>
  </si>
  <si>
    <t>ROBERTO NUNEZ Y BANDERA</t>
  </si>
  <si>
    <t>http://www.sct.gob.mx/fileadmin/DireccionesGrales/DGTFM/Proyectos_Pasajeros/Mex-Tca/07_Contrato_DGTFM-34-14_Supervisi%C3%B3n_Tramo_1.pdf</t>
  </si>
  <si>
    <t>AV. REVOLUCION</t>
  </si>
  <si>
    <t>03800</t>
  </si>
  <si>
    <t>Artículo 27 fracción II y artículo 41 fracción XI de LOPSRM</t>
  </si>
  <si>
    <t>http://www.sct.gob.mx/fileadmin/DireccionesGrales/DGTFM/Proyectos_Pasajeros/Mex-Tca/06_Contrato_DGTFM-32-14_Gerencia.pdf</t>
  </si>
  <si>
    <t>SGS DE MEXICO, S.A. DE C.V.</t>
  </si>
  <si>
    <t>SME900524FC2</t>
  </si>
  <si>
    <t>VICTOR GONZALEZ LEDEZMA</t>
  </si>
  <si>
    <t>CERTIFICACION DE SISTEMAS DE GESTION</t>
  </si>
  <si>
    <t>Artículo 27 fracción II y artículo 42 fracción XI de LOPSRM</t>
  </si>
  <si>
    <t xml:space="preserve">ASESORÍA, CONTROL Y SEGUIMIENTO DE TODOS LOS EVENTOS RELACIONADOS CON EL PROYECTO DE OBRA CIVIL, OBRA ELECTROMECÁNICA, OBRA DE TALLERES Y COCHERAS, ADQUISICIÓN DE MATERIAL RODANTE, DE LICITACIONES PENDIENTES Y REVISIÓN DE TODA LA DOCUMENTACIÓN GENERADA DURANTE LA EJECUCIÓN DE LOS TRABAJOS EN 57.7 KILÓMETROS HASTA LA PUESTA EN OPERACIÓN DEL TREN INTERURBANO MÉXICO-TOLUCA </t>
  </si>
  <si>
    <t>LUIS CARRAL</t>
  </si>
  <si>
    <t>http://www.sct.gob.mx/fileadmin/DireccionesGrales/DGTFM/Proyectos_Pasajeros/Mex-Tca/03_Contrato_DGTFM-14-13_Liberaci%C3%B3n__Derecho_V%C3%ADa_1a_etapa.pdf</t>
  </si>
  <si>
    <t>TEA090708C77</t>
  </si>
  <si>
    <t>DANIEL ALEJANDRO TOVILLA TOVILLA</t>
  </si>
  <si>
    <t>BOSTON</t>
  </si>
  <si>
    <t>03720</t>
  </si>
  <si>
    <t>CONSULTORIA, ASESORIA Y APOYO EN LITIGIO A PERSONAS FISICAS O MORALES, EN TODO TIPO DE CUESTIONES JURIDICAS TALES COMO DE DERECHO ADMINISTRATIVO, AGRARIO, CIVIL, LABORAL,PENAL, CONSTITUCIONAL, ETC. CONSULTORIA Y ASESORIA A PERSONAS FISICAS Y MORALES, EN MATERIA DE DERECHO DE VIA, TENECIA DE LA TIERRA, EXPROPIACIONES, REVERSIONES, DESINCORPORACIONES, ASI MISMO ELABORAR ESTUDIOS, PLANEACION Y EJECUCION DE PROYECTOS RELACIONADOS CON INFRAESTRUCTURA PUBLICA O PRIVADA, AUDITORIA, DICTAMINACION, MERCADOTECNIA, INGENIERIA, TESORERIA, ORGANIZACION INFORMATICA, ASESORIA EN CUESTIONES FINANCIERAS. ELABORACION PROPIA O SUBCONTRATACION DE TODO TIPO DE TRABAJOS TECNICOS Y LEGALES EN PEQUEÑAS PROPIEDADES Y DE PROPIEDAD SOCIAL, PARA LA SUPERVISION, LIBERACION Y ADMINISTRACION DEL DERECHO DE VIA. RELOCALIZACION DE TRAZO, DELIMITACION DE LA FRANJA, LEVANTAMIENTO DE LA POLIGONAL DE CADA UNA DE LAS PROPIEDADES POR ADQUIRIR, CUANTIFICACION DE LOS BIENES DISTINTOS A LA TIERRA, ELABORACION DE AVALUOS INDIVIDUALES DE AFECTACION, INTEGRACION DE EXPEDIENTE CON LA DOCUMENTACION DE LAS PROPLEDADES, ELABORACION DE CONVENIOS Y CONTRATOS DE COMPRAVENTA, PARA LA OBTENCION DEL DERECHO DE VIA. NEGOCIACION Y CONCILIACION CON LOS PROPIETARIOS, EJIDATARIOS Y COMUNEROS PARA LA OBTENCION DEL DERECHO DE VIA.</t>
  </si>
  <si>
    <t>5.SC.OMI.13.-030</t>
  </si>
  <si>
    <t>Artículo 27 fracción II y 43 de la Ley de Obras Públicas y Servicios Relacionados con las mismas</t>
  </si>
  <si>
    <t>RANULFO ENRIQUE TOVILLA SAENZ</t>
  </si>
  <si>
    <t>http://www.sct.gob.mx/fileadmin/DireccionesGrales/DGTFM/Proyectos_Pasajeros/Mex-Tca/02_Contrato_DGTFM-09-14_Proyecto_Ejecutivo.pdf</t>
  </si>
  <si>
    <t>5.SC.OLI.04.-09</t>
  </si>
  <si>
    <t>Artículo 27 fracción II; párrafos segundo y tercero del artículo 41 y la fracción XI del 42 de la Ley de Obras Públicas y Servicios Relacionados con las mismas</t>
  </si>
  <si>
    <t>http://www.sct.gob.mx/fileadmin/DireccionesGrales/DGTFM/Proyectos_Pasajeros/Mex-Tca/Contrato_DGTFM-10-14.pdf</t>
  </si>
  <si>
    <t>GAP LAND, S.A. DE C.V.</t>
  </si>
  <si>
    <t>GLA100722P55</t>
  </si>
  <si>
    <t>GRISELDA ADRIANA MARTINEZ ANDRADE</t>
  </si>
  <si>
    <t>CAMPOS ELISEOS</t>
  </si>
  <si>
    <t>MEXICO</t>
  </si>
  <si>
    <t>ASESORIA JURIDICA EN MATERIA DE REGULARIZACION DE LA TENENCIA DE LA TIERRA</t>
  </si>
  <si>
    <t>PATRICIA M RUIZ DE CHAVEZ</t>
  </si>
  <si>
    <t>http://www.sct.gob.mx/fileadmin/DireccionesGrales/DGTFM/Proyectos_Pasajeros/Mex-Tca/Contrato_DGTFM-20-16.pdf</t>
  </si>
  <si>
    <t>CONSULTORIA JURIDICA Y DESARROLLO INMOBILIARIO, S.A. DE C.V.</t>
  </si>
  <si>
    <t>CJD05228ME3</t>
  </si>
  <si>
    <t>ALVARO CHAVIRA CABRERA</t>
  </si>
  <si>
    <t>AVENIDA COYOACAN</t>
  </si>
  <si>
    <t>SERVICIOS LEGALES. LIBERACION DE DERECHOS DE VIA. LITIGACION Y REPRESENTACION LEGAL DERECHO AGRARIO DERECHO ADMINISTRATIVO. DERECHO CONSTITUCIONAL</t>
  </si>
  <si>
    <t>R1RREV-RES</t>
  </si>
  <si>
    <t>Artículo 27 fracción II y 42 fracción XI de la Ley de Obras Públicas y Servicios Relacionados con las Mismas</t>
  </si>
  <si>
    <t>VICTORIANO JOSE GUTIERREZ VALDES</t>
  </si>
  <si>
    <t>http://www.sct.gob.mx/fileadmin/DireccionesGrales/DGTFM/Proyectos_Pasajeros/Mex-Tca/Contrato_DGTFM-10-15.pdf</t>
  </si>
  <si>
    <t>DGTFM-10-15</t>
  </si>
  <si>
    <t>AD</t>
  </si>
  <si>
    <t>Artículo 27 fracción III y artículo 42 fracción V de LOPSRM</t>
  </si>
  <si>
    <t>http://www.sct.gob.mx/fileadmin/DireccionesGrales/DGTFM/Proyectos_Pasajeros/Mex-Tca/Contrato_DGTFM-13-15.pdf</t>
  </si>
  <si>
    <t>DGTFM-13-15</t>
  </si>
  <si>
    <t>SIS060619V38</t>
  </si>
  <si>
    <t>Artículo 42 fracción IV de LOPSRM</t>
  </si>
  <si>
    <t>IV</t>
  </si>
  <si>
    <t>http://www.sct.gob.mx/fileadmin/DireccionesGrales/DGTFM/Proyectos_Pasajeros/Mex-Tca/Contrato_DGTFM-18-14.pdf</t>
  </si>
  <si>
    <t>DGTFM-18-14</t>
  </si>
  <si>
    <t>JOSE GENARO RUIZ GOMEZ</t>
  </si>
  <si>
    <t>RUGG460126GF2</t>
  </si>
  <si>
    <t>RINCONADA COLONIA, EDIFICIO LIMA</t>
  </si>
  <si>
    <t>04700</t>
  </si>
  <si>
    <t>PPT:04587</t>
  </si>
  <si>
    <t>Artículo 26, fracción III y 41, fracción I de la Ley de Adquisiciones, Areendamientos y Servicios del Sector Público</t>
  </si>
  <si>
    <t>I</t>
  </si>
  <si>
    <t>LAASSP</t>
  </si>
  <si>
    <t xml:space="preserve">TESTIGO SOCIAL SUPERVISION OBRA CIVIL TRAMO 1 LLEVAR A CABO LA SUPERVISION Y CONTROL DE LA OBRA CONSTRUCCIÓN DEL TRAMO FERROVIARIO ZINACANTEPEC KILÓMETRO
36+150 DE 36.150 KILÓMETROS DE LONGITUD, CON INICIO EN EL KILÓMETRO 0+000 Y TERMINACIÓN EN EL KILÓMETRO 36+150, EN EL ESTADO DE MÉXICO
</t>
  </si>
  <si>
    <t>http://www.sct.gob.mx/fileadmin/DireccionesGrales/DGTFM/Proyectos_Pasajeros/Mex-Tca/Contrato_DGTFM-04-15.pdf</t>
  </si>
  <si>
    <t>DGTFM-04-15</t>
  </si>
  <si>
    <t>JORGE JAVIER JIMENEZ ALCARAZ</t>
  </si>
  <si>
    <t>JIAJ491109DF1</t>
  </si>
  <si>
    <t>PPT:02341</t>
  </si>
  <si>
    <t>PRESTACION DE SERVICIOS DE TESTIGO SOCIAL, PARA EL PROCEDIMIENTO DE CONTRATACION DE LA SUPERVISIÓN, CONTROL Y CERTIFICACIÓN DE AUDITORÍA INDEPENDIENTE DE SEGURIDAD (ISA) DEL SUMINISTRO, INSTALACIÓN Y PUESTA EN MARCHA DEL MATERIAL RODANTE SISTEMAS FERROVIARIOS, SISTEMAS DE COMUNICACIONES, BOLETAJE, CENTRO DE CONTROL, SISTEMAS ELECTROMECÁNICOS DEL TÚNEL Y DEL VIADUCTO, VÍA, SISTEMAS DE ENERGÍA Y CONSTRUCCIÓN DE DOS SUBESTACIONES DE TRACCIÓN 25 KV Y EDIFICIOS TÉCNICOS EN LÍNEA DEL TREN INTERURBANO MÉXICO – TOLUCA.</t>
  </si>
  <si>
    <t>http://www.sct.gob.mx/fileadmin/DireccionesGrales/DGTFM/Proyectos_Pasajeros/Mex-Tca/Contrato_DGTFM-11-15.pdf</t>
  </si>
  <si>
    <t>DGTFM-11-15</t>
  </si>
  <si>
    <t>ELIAS SAHAB HADDAD</t>
  </si>
  <si>
    <t>SAHE330920HK4</t>
  </si>
  <si>
    <t>Artículo 26, fracción II y 42, de la Ley de Adquisiciones, Areendamientos y Servicios del Sector Público</t>
  </si>
  <si>
    <t>TESTIGO SOCIAL CONSTRUCCION DE TALLERES Y COCHERAS, TREN INTERURBANO MEXICO-TOLUCA</t>
  </si>
  <si>
    <t>DIF_DIAS_APERTURA_GANA</t>
  </si>
  <si>
    <t>num_empresa</t>
  </si>
  <si>
    <t>DESCALIFICA_ADMON</t>
  </si>
  <si>
    <t>CONTRATO</t>
  </si>
  <si>
    <t>3311</t>
  </si>
  <si>
    <t>3312</t>
  </si>
  <si>
    <t>3313</t>
  </si>
  <si>
    <t>27159779.00-21896180.41</t>
  </si>
  <si>
    <t>111775645.88</t>
  </si>
  <si>
    <t>111775645.89</t>
  </si>
  <si>
    <t>111775645.90</t>
  </si>
  <si>
    <t>95,664,362.42</t>
  </si>
  <si>
    <t>95,664,362.43</t>
  </si>
  <si>
    <t>95,664,362.44</t>
  </si>
  <si>
    <t>95,664,362.45</t>
  </si>
  <si>
    <t>95,664,362.46</t>
  </si>
  <si>
    <t xml:space="preserve"> 28/05/2015</t>
  </si>
  <si>
    <t xml:space="preserve"> 20/06/2015</t>
  </si>
  <si>
    <t xml:space="preserve"> 15/05/2015</t>
  </si>
  <si>
    <t xml:space="preserve"> 25/11/2015</t>
  </si>
  <si>
    <t xml:space="preserve"> 25/11/2016</t>
  </si>
  <si>
    <t xml:space="preserve"> 25/11/2017</t>
  </si>
  <si>
    <t xml:space="preserve"> 25/11/2018</t>
  </si>
  <si>
    <t xml:space="preserve"> 25/11/2019</t>
  </si>
  <si>
    <t xml:space="preserve"> 03/12/2016</t>
  </si>
  <si>
    <t xml:space="preserve"> 03/12/2017</t>
  </si>
  <si>
    <t xml:space="preserve"> 03/12/2018</t>
  </si>
  <si>
    <t>5.SC.OLI.15.-012</t>
  </si>
  <si>
    <t>5.SC.OLI.15.-013</t>
  </si>
  <si>
    <t>5.SC.OLI.15.-014</t>
  </si>
  <si>
    <t>5.SC.OMI.12.-059</t>
  </si>
  <si>
    <t>5.0.-018/2014</t>
  </si>
  <si>
    <t>5.SC.OLI.15.-015</t>
  </si>
  <si>
    <t>5.SC.OLI.15.-016</t>
  </si>
  <si>
    <t>5.SC.OMI.14.-015</t>
  </si>
  <si>
    <t>SFDF/0450/2015</t>
  </si>
  <si>
    <t>SFDF/0450/2016</t>
  </si>
  <si>
    <t>SFDF/0450/2017</t>
  </si>
  <si>
    <t>SFDF/0450/2018</t>
  </si>
  <si>
    <t>SFDF/0450/2019</t>
  </si>
  <si>
    <t>GDF/SOBSE/DGA/DRFM/2869/2016</t>
  </si>
  <si>
    <t>GDF/SOBSE/DGA/DRFM/2869/2017</t>
  </si>
  <si>
    <t>GDF/SOBSE/DGA/DRFM/2869/2018</t>
  </si>
  <si>
    <t>NOMBRE-VARIABLE</t>
  </si>
  <si>
    <t>DESCROPCIÓN</t>
  </si>
  <si>
    <t>FUENTE</t>
  </si>
  <si>
    <t>COMPRANET</t>
  </si>
  <si>
    <t>SOLICITUD _INFORMACIÓN</t>
  </si>
  <si>
    <t xml:space="preserve">DICTAMEN_DE_EXCEPCIÓN* </t>
  </si>
  <si>
    <t>INVESTIGACIÓN_DE_MERCADO*
INVESTIGACIÓN
INVESTIGACIÓN_MERCADO</t>
  </si>
  <si>
    <t>firma de representante de la contraloría en dictamen de excepción</t>
  </si>
  <si>
    <t>CONVOCATORIA</t>
  </si>
  <si>
    <t>ACTA_VISITA</t>
  </si>
  <si>
    <t>ACTA_PROPUESTAS</t>
  </si>
  <si>
    <t>ACTA_JUNTA_ACLARACIONES</t>
  </si>
  <si>
    <t>FALLO</t>
  </si>
  <si>
    <t>COMPRANET, CONTRATO</t>
  </si>
  <si>
    <t>ACTA_1JUNTA_ACLARACIONES</t>
  </si>
  <si>
    <t>ACTA_2JUNTA_ACLARACIONES</t>
  </si>
  <si>
    <t>ACTA_3JUNTA_ACLARACIONES</t>
  </si>
  <si>
    <t>ACTAS_JUNTAS_ACLARACIONES</t>
  </si>
  <si>
    <t>ACTA_ PRESENTACIÓN_PROPUESTAS</t>
  </si>
  <si>
    <t>SOLICITUD _INFORMACIÓN, CONTRATO</t>
  </si>
  <si>
    <t>CONVOCATORIA, CONTRATO</t>
  </si>
  <si>
    <t>FIANZA*</t>
  </si>
  <si>
    <t>CONVENIO_MODIFICATORIO*</t>
  </si>
  <si>
    <t>FINIQUITO*</t>
  </si>
  <si>
    <t>FINIQUITO*, CONTRATO</t>
  </si>
  <si>
    <t>SUMA_CONTRATOS</t>
  </si>
  <si>
    <t>SUMA_CONTRATOS_LP</t>
  </si>
  <si>
    <t>SUMA_CONTRATOS_IR</t>
  </si>
  <si>
    <t>SUMA_CONTRATOS_AD</t>
  </si>
  <si>
    <t>SUMA_MONTO_CONTRATOS</t>
  </si>
  <si>
    <t>*Documento no era público se solicitó vía transparencia</t>
  </si>
  <si>
    <t>ID_CONTRATO</t>
  </si>
  <si>
    <t>IPP,CONSULTORIA INTEGRAL EN INGENIERIA, S.A. DE C.V.</t>
  </si>
  <si>
    <t>TRIADA DISEÑO, GERENCIA Y CONSTRUCCION, S.A. DE C.V.</t>
  </si>
  <si>
    <t>INGENIERIA Y ECONOMÍA DEL TRANSPORE, S.A.</t>
  </si>
  <si>
    <t>MOTA-ENGIL DE MEXICO, S.A. DE C.V.</t>
  </si>
  <si>
    <t>RADIX CONSTRUCTORA S.A. DE C.V.</t>
  </si>
  <si>
    <t>GYBSA CONSTRUCCIONES, S.A. DE C.V.</t>
  </si>
  <si>
    <t>no_CONSORCIO</t>
  </si>
  <si>
    <t>MONTO_CONTRATO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</si>
</sst>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0"/>
      <color rgb="FF000000"/>
      <name val="Arial"/>
    </font>
    <font>
      <b/>
      <sz val="11"/>
      <color rgb="FFFFFFFF"/>
      <name val="Calibri"/>
      <family val="2"/>
    </font>
    <font>
      <sz val="11"/>
      <color rgb="FF465053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sz val="10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8080"/>
        <bgColor rgb="FF008080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CCCCCC"/>
      </left>
      <right style="thin">
        <color rgb="FF000000"/>
      </right>
      <top style="thin">
        <color rgb="FFCCCCCC"/>
      </top>
      <bottom/>
      <diagonal/>
    </border>
    <border>
      <left style="thin">
        <color rgb="FFCCCCCC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2" borderId="1" xfId="0" applyFont="1" applyFill="1" applyBorder="1" applyAlignment="1">
      <alignment horizontal="left" vertical="top"/>
    </xf>
    <xf numFmtId="0" fontId="4" fillId="0" borderId="0" xfId="0" applyFont="1" applyAlignment="1"/>
    <xf numFmtId="4" fontId="1" fillId="2" borderId="1" xfId="0" applyNumberFormat="1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4" fontId="5" fillId="0" borderId="0" xfId="0" applyNumberFormat="1" applyFont="1" applyAlignment="1">
      <alignment horizontal="left" vertical="top"/>
    </xf>
    <xf numFmtId="49" fontId="5" fillId="0" borderId="0" xfId="0" applyNumberFormat="1" applyFont="1" applyAlignment="1">
      <alignment horizontal="left" vertical="top"/>
    </xf>
    <xf numFmtId="14" fontId="5" fillId="0" borderId="0" xfId="0" applyNumberFormat="1" applyFont="1" applyAlignment="1">
      <alignment horizontal="left" vertical="top"/>
    </xf>
    <xf numFmtId="0" fontId="0" fillId="0" borderId="0" xfId="0" applyFont="1" applyFill="1" applyAlignment="1"/>
    <xf numFmtId="0" fontId="1" fillId="2" borderId="2" xfId="0" applyFont="1" applyFill="1" applyBorder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4" fontId="5" fillId="0" borderId="0" xfId="0" applyNumberFormat="1" applyFont="1" applyFill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164" fontId="3" fillId="0" borderId="1" xfId="0" applyNumberFormat="1" applyFont="1" applyFill="1" applyBorder="1" applyAlignment="1">
      <alignment horizontal="left" vertical="top"/>
    </xf>
    <xf numFmtId="9" fontId="3" fillId="0" borderId="1" xfId="0" applyNumberFormat="1" applyFont="1" applyFill="1" applyBorder="1" applyAlignment="1">
      <alignment horizontal="left" vertical="top"/>
    </xf>
    <xf numFmtId="4" fontId="3" fillId="0" borderId="1" xfId="0" applyNumberFormat="1" applyFont="1" applyFill="1" applyBorder="1" applyAlignment="1">
      <alignment horizontal="left" vertical="top"/>
    </xf>
    <xf numFmtId="4" fontId="5" fillId="0" borderId="1" xfId="0" applyNumberFormat="1" applyFont="1" applyFill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/>
    </xf>
    <xf numFmtId="49" fontId="6" fillId="0" borderId="1" xfId="0" applyNumberFormat="1" applyFont="1" applyFill="1" applyBorder="1" applyAlignment="1">
      <alignment horizontal="left" vertical="top"/>
    </xf>
    <xf numFmtId="164" fontId="6" fillId="0" borderId="1" xfId="0" applyNumberFormat="1" applyFont="1" applyFill="1" applyBorder="1" applyAlignment="1">
      <alignment horizontal="left" vertical="top"/>
    </xf>
    <xf numFmtId="9" fontId="6" fillId="0" borderId="1" xfId="0" applyNumberFormat="1" applyFont="1" applyFill="1" applyBorder="1" applyAlignment="1">
      <alignment horizontal="left" vertical="top"/>
    </xf>
    <xf numFmtId="4" fontId="6" fillId="0" borderId="1" xfId="0" applyNumberFormat="1" applyFont="1" applyFill="1" applyBorder="1" applyAlignment="1">
      <alignment horizontal="left" vertical="top"/>
    </xf>
    <xf numFmtId="1" fontId="6" fillId="0" borderId="1" xfId="0" applyNumberFormat="1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/>
    </xf>
    <xf numFmtId="10" fontId="3" fillId="0" borderId="1" xfId="0" applyNumberFormat="1" applyFont="1" applyFill="1" applyBorder="1" applyAlignment="1">
      <alignment horizontal="left"/>
    </xf>
    <xf numFmtId="9" fontId="5" fillId="0" borderId="1" xfId="0" applyNumberFormat="1" applyFont="1" applyFill="1" applyBorder="1" applyAlignment="1">
      <alignment horizontal="left" vertical="top"/>
    </xf>
    <xf numFmtId="9" fontId="3" fillId="0" borderId="1" xfId="0" applyNumberFormat="1" applyFont="1" applyFill="1" applyBorder="1" applyAlignment="1">
      <alignment horizontal="left"/>
    </xf>
    <xf numFmtId="9" fontId="2" fillId="0" borderId="1" xfId="0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9" fontId="5" fillId="0" borderId="1" xfId="0" applyNumberFormat="1" applyFont="1" applyFill="1" applyBorder="1" applyAlignment="1">
      <alignment horizontal="left" vertical="top" wrapText="1"/>
    </xf>
    <xf numFmtId="4" fontId="5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14" fontId="5" fillId="0" borderId="1" xfId="0" applyNumberFormat="1" applyFont="1" applyFill="1" applyBorder="1" applyAlignment="1">
      <alignment horizontal="left" vertical="top" wrapText="1"/>
    </xf>
    <xf numFmtId="0" fontId="7" fillId="0" borderId="0" xfId="0" applyFont="1" applyFill="1" applyAlignment="1"/>
    <xf numFmtId="49" fontId="5" fillId="0" borderId="0" xfId="0" applyNumberFormat="1" applyFont="1" applyFill="1" applyAlignment="1">
      <alignment horizontal="left" vertical="top"/>
    </xf>
    <xf numFmtId="14" fontId="5" fillId="0" borderId="0" xfId="0" applyNumberFormat="1" applyFont="1" applyFill="1" applyAlignment="1">
      <alignment horizontal="left" vertical="top"/>
    </xf>
    <xf numFmtId="0" fontId="0" fillId="0" borderId="1" xfId="0" applyFont="1" applyBorder="1" applyAlignment="1"/>
    <xf numFmtId="0" fontId="0" fillId="0" borderId="1" xfId="0" applyFont="1" applyBorder="1" applyAlignment="1">
      <alignment wrapText="1"/>
    </xf>
    <xf numFmtId="0" fontId="4" fillId="0" borderId="1" xfId="0" applyFont="1" applyBorder="1" applyAlignment="1"/>
    <xf numFmtId="0" fontId="1" fillId="2" borderId="1" xfId="0" applyFont="1" applyFill="1" applyBorder="1" applyAlignment="1">
      <alignment vertical="top"/>
    </xf>
    <xf numFmtId="0" fontId="8" fillId="2" borderId="0" xfId="0" applyFont="1" applyFill="1" applyAlignment="1"/>
    <xf numFmtId="4" fontId="1" fillId="2" borderId="1" xfId="0" applyNumberFormat="1" applyFont="1" applyFill="1" applyBorder="1" applyAlignment="1">
      <alignment vertical="top"/>
    </xf>
    <xf numFmtId="4" fontId="3" fillId="0" borderId="1" xfId="0" applyNumberFormat="1" applyFont="1" applyBorder="1" applyAlignment="1"/>
    <xf numFmtId="4" fontId="3" fillId="3" borderId="1" xfId="0" applyNumberFormat="1" applyFont="1" applyFill="1" applyBorder="1" applyAlignment="1"/>
    <xf numFmtId="4" fontId="4" fillId="0" borderId="0" xfId="0" applyNumberFormat="1" applyFont="1"/>
    <xf numFmtId="0" fontId="5" fillId="0" borderId="1" xfId="0" applyFont="1" applyBorder="1" applyAlignment="1"/>
    <xf numFmtId="0" fontId="3" fillId="0" borderId="1" xfId="0" applyFont="1" applyBorder="1" applyAlignment="1">
      <alignment vertical="top"/>
    </xf>
    <xf numFmtId="4" fontId="3" fillId="0" borderId="1" xfId="0" applyNumberFormat="1" applyFont="1" applyBorder="1"/>
    <xf numFmtId="0" fontId="5" fillId="0" borderId="1" xfId="0" applyFont="1" applyBorder="1" applyAlignment="1">
      <alignment vertical="top" wrapText="1"/>
    </xf>
    <xf numFmtId="0" fontId="3" fillId="0" borderId="1" xfId="0" applyFont="1" applyBorder="1" applyAlignment="1"/>
    <xf numFmtId="0" fontId="3" fillId="0" borderId="1" xfId="0" applyFont="1" applyBorder="1"/>
    <xf numFmtId="0" fontId="1" fillId="2" borderId="5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165100</xdr:colOff>
      <xdr:row>2</xdr:row>
      <xdr:rowOff>0</xdr:rowOff>
    </xdr:from>
    <xdr:to>
      <xdr:col>13</xdr:col>
      <xdr:colOff>647700</xdr:colOff>
      <xdr:row>34</xdr:row>
      <xdr:rowOff>76200</xdr:rowOff>
    </xdr:to>
    <xdr:sp macro="" textlink="">
      <xdr:nvSpPr>
        <xdr:cNvPr id="2" name="TextBox 1"/>
        <xdr:cNvSpPr txBox="1"/>
      </xdr:nvSpPr>
      <xdr:spPr>
        <a:xfrm>
          <a:off x="2641600" y="330200"/>
          <a:ext cx="8737600" cy="5359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>
              <a:latin typeface="Arial" charset="0"/>
              <a:ea typeface="Arial" charset="0"/>
              <a:cs typeface="Arial" charset="0"/>
            </a:rPr>
            <a:t>Índice.</a:t>
          </a:r>
        </a:p>
        <a:p>
          <a:r>
            <a:rPr lang="en-US" sz="1400">
              <a:latin typeface="Arial" charset="0"/>
              <a:ea typeface="Arial" charset="0"/>
              <a:cs typeface="Arial" charset="0"/>
            </a:rPr>
            <a:t/>
          </a:r>
          <a:br>
            <a:rPr lang="en-US" sz="1400">
              <a:latin typeface="Arial" charset="0"/>
              <a:ea typeface="Arial" charset="0"/>
              <a:cs typeface="Arial" charset="0"/>
            </a:rPr>
          </a:br>
          <a:r>
            <a:rPr lang="en-US" sz="1400">
              <a:latin typeface="Arial" charset="0"/>
              <a:ea typeface="Arial" charset="0"/>
              <a:cs typeface="Arial" charset="0"/>
            </a:rPr>
            <a:t>1) La </a:t>
          </a:r>
          <a:r>
            <a:rPr lang="en-US" sz="1400" b="1">
              <a:latin typeface="Arial" charset="0"/>
              <a:ea typeface="Arial" charset="0"/>
              <a:cs typeface="Arial" charset="0"/>
            </a:rPr>
            <a:t>pestaña CONTRATOS_TIMT </a:t>
          </a:r>
          <a:r>
            <a:rPr lang="en-US" sz="1400">
              <a:latin typeface="Arial" charset="0"/>
              <a:ea typeface="Arial" charset="0"/>
              <a:cs typeface="Arial" charset="0"/>
            </a:rPr>
            <a:t>incluye los 23 procedimientos de compra pública del Tren Interurbano México-Toluca capturados a través de 98 variables utilizadas para documentar las tres etapas del proceso de contratación pública establecido en la legislación. </a:t>
          </a:r>
        </a:p>
        <a:p>
          <a:r>
            <a:rPr lang="en-US" sz="1400">
              <a:latin typeface="Arial" charset="0"/>
              <a:ea typeface="Arial" charset="0"/>
              <a:cs typeface="Arial" charset="0"/>
            </a:rPr>
            <a:t>Estos 23 procedimientos surgen de los 23 contratos publicados en la página de la Secretaría de Comunicaciones y Transportes a julio de 2017. Para ciertas variables cuya información no requiere ser publicada por Ley de Obra Pública y Servicios Relacionados con la Misma o la Ley de Adquisiciones, Arrendamientos y Servicios del Sector Público, como serían los dictámenes de excepción a la licitación pública o los oficios de preinversión, solicitamos dicha información a través de los portales de transparencia correspondientes. </a:t>
          </a:r>
        </a:p>
        <a:p>
          <a:r>
            <a:rPr lang="en-US" sz="1400">
              <a:latin typeface="Arial" charset="0"/>
              <a:ea typeface="Arial" charset="0"/>
              <a:cs typeface="Arial" charset="0"/>
            </a:rPr>
            <a:t/>
          </a:r>
          <a:br>
            <a:rPr lang="en-US" sz="1400">
              <a:latin typeface="Arial" charset="0"/>
              <a:ea typeface="Arial" charset="0"/>
              <a:cs typeface="Arial" charset="0"/>
            </a:rPr>
          </a:br>
          <a:endParaRPr lang="en-US" sz="1400">
            <a:latin typeface="Arial" charset="0"/>
            <a:ea typeface="Arial" charset="0"/>
            <a:cs typeface="Arial" charset="0"/>
          </a:endParaRPr>
        </a:p>
        <a:p>
          <a:r>
            <a:rPr lang="en-US" sz="1400">
              <a:latin typeface="Arial" charset="0"/>
              <a:ea typeface="Arial" charset="0"/>
              <a:cs typeface="Arial" charset="0"/>
            </a:rPr>
            <a:t>2) La </a:t>
          </a:r>
          <a:r>
            <a:rPr lang="en-US" sz="1400" b="1">
              <a:latin typeface="Arial" charset="0"/>
              <a:ea typeface="Arial" charset="0"/>
              <a:cs typeface="Arial" charset="0"/>
            </a:rPr>
            <a:t>pestaña PERDEDORAS</a:t>
          </a:r>
          <a:r>
            <a:rPr lang="en-US" sz="1400">
              <a:latin typeface="Arial" charset="0"/>
              <a:ea typeface="Arial" charset="0"/>
              <a:cs typeface="Arial" charset="0"/>
            </a:rPr>
            <a:t> incluye el identificador de contrato, tipo de procedimiento, nombre de la empresa, si esa empresa estaba en consorcio con otras, y el monto propuesto para la compra pública. Todas las compañías en esta pestaña participaron en el procedimiento de compra pública y emitieron una propuesta, pero el contrato se adjudicó a otra empresa. Si más de una empresa tiene el mismo identificador de contrato y número de consorcio, quiere decir que todas esas empresas emitieron una propuesta en conjunto.</a:t>
          </a:r>
        </a:p>
        <a:p>
          <a:r>
            <a:rPr lang="en-US" sz="1400">
              <a:latin typeface="Arial" charset="0"/>
              <a:ea typeface="Arial" charset="0"/>
              <a:cs typeface="Arial" charset="0"/>
            </a:rPr>
            <a:t/>
          </a:r>
          <a:br>
            <a:rPr lang="en-US" sz="1400">
              <a:latin typeface="Arial" charset="0"/>
              <a:ea typeface="Arial" charset="0"/>
              <a:cs typeface="Arial" charset="0"/>
            </a:rPr>
          </a:br>
          <a:r>
            <a:rPr lang="en-US" sz="1400">
              <a:latin typeface="Arial" charset="0"/>
              <a:ea typeface="Arial" charset="0"/>
              <a:cs typeface="Arial" charset="0"/>
            </a:rPr>
            <a:t>3) La </a:t>
          </a:r>
          <a:r>
            <a:rPr lang="en-US" sz="1400" b="1">
              <a:latin typeface="Arial" charset="0"/>
              <a:ea typeface="Arial" charset="0"/>
              <a:cs typeface="Arial" charset="0"/>
            </a:rPr>
            <a:t>pestaña DESCRIP_VARIABLES</a:t>
          </a:r>
          <a:r>
            <a:rPr lang="en-US" sz="1400">
              <a:latin typeface="Arial" charset="0"/>
              <a:ea typeface="Arial" charset="0"/>
              <a:cs typeface="Arial" charset="0"/>
            </a:rPr>
            <a:t> hace una breve descripción de las 98 variables de la pestaña CONTRATOS_TIMT y menciona la fuente de los datos que fueron usados para cada una.</a:t>
          </a:r>
          <a:endParaRPr lang="en-US" sz="1400" baseline="0">
            <a:latin typeface="Arial" charset="0"/>
            <a:ea typeface="Arial" charset="0"/>
            <a:cs typeface="Arial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ct.gob.mx/fileadmin/DireccionesGrales/DGTFM/Proyectos_Pasajeros/Mex-Tca/Contrato_DGTFM-04-15.pdf" TargetMode="External"/><Relationship Id="rId13" Type="http://schemas.openxmlformats.org/officeDocument/2006/relationships/hyperlink" Target="http://www.sct.gob.mx/fileadmin/DireccionesGrales/DGTFM/Proyectos_Pasajeros/Mex-Tca/07_Contrato_DGTFM-34-14_Supervisi%C3%B3n_Tramo_1.pdf" TargetMode="External"/><Relationship Id="rId18" Type="http://schemas.openxmlformats.org/officeDocument/2006/relationships/hyperlink" Target="http://www.sct.gob.mx/fileadmin/DireccionesGrales/DGTFM/Proyectos_Pasajeros/Mex-Tca/Contrato_DGTFM-20-16.pdf" TargetMode="External"/><Relationship Id="rId3" Type="http://schemas.openxmlformats.org/officeDocument/2006/relationships/hyperlink" Target="http://www.sct.gob.mx/fileadmin/DireccionesGrales/DGTFM/Proyectos_Pasajeros/Mex-Tca/Contrato_DGTFM-02-16.pdf" TargetMode="External"/><Relationship Id="rId7" Type="http://schemas.openxmlformats.org/officeDocument/2006/relationships/hyperlink" Target="http://www.sct.gob.mx/fileadmin/DireccionesGrales/DGTFM/Proyectos_Pasajeros/Mex-Tca/Contrato_DGTFM-13-15.pdf" TargetMode="External"/><Relationship Id="rId12" Type="http://schemas.openxmlformats.org/officeDocument/2006/relationships/hyperlink" Target="http://www.sct.gob.mx/fileadmin/DireccionesGrales/DGTFM/Proyectos_Pasajeros/Mex-Tca/08_Contrato_DGTFM-43-14_Supervisi%C3%B3n_Tramo_2.pdf" TargetMode="External"/><Relationship Id="rId17" Type="http://schemas.openxmlformats.org/officeDocument/2006/relationships/hyperlink" Target="http://www.sct.gob.mx/fileadmin/DireccionesGrales/DGTFM/Proyectos_Pasajeros/Mex-Tca/Contrato_DGTFM-10-14.pdf" TargetMode="External"/><Relationship Id="rId2" Type="http://schemas.openxmlformats.org/officeDocument/2006/relationships/hyperlink" Target="http://www.sct.gob.mx/fileadmin/DireccionesGrales/DGTFM/Proyectos_Pasajeros/Mex-Tca/05_Contrato_DGTFM-28-14_Obra_Tramo_2.pdf" TargetMode="External"/><Relationship Id="rId16" Type="http://schemas.openxmlformats.org/officeDocument/2006/relationships/hyperlink" Target="http://www.sct.gob.mx/fileadmin/DireccionesGrales/DGTFM/Proyectos_Pasajeros/Mex-Tca/02_Contrato_DGTFM-09-14_Proyecto_Ejecutivo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www.sct.gob.mx/fileadmin/DireccionesGrales/DGTFM/Proyectos_Pasajeros/Mex-Tca/Contrato_DGTFM-58-14.pdf" TargetMode="External"/><Relationship Id="rId6" Type="http://schemas.openxmlformats.org/officeDocument/2006/relationships/hyperlink" Target="http://www.sct.gob.mx/fileadmin/DireccionesGrales/DGTFM/Proyectos_Pasajeros/Mex-Tca/Contrato_DGTFM-10-15.pdf" TargetMode="External"/><Relationship Id="rId11" Type="http://schemas.openxmlformats.org/officeDocument/2006/relationships/hyperlink" Target="http://www.sct.gob.mx/fileadmin/DireccionesGrales/DGTFM/Proyectos_Pasajeros/Mex-Tca/Contrato_DGTFM-06-13.pdf" TargetMode="External"/><Relationship Id="rId5" Type="http://schemas.openxmlformats.org/officeDocument/2006/relationships/hyperlink" Target="http://www.sct.gob.mx/fileadmin/DireccionesGrales/DGTFM/Proyectos_Pasajeros/Mex-Tca/01_Contrato_DGTFM-03-13_Anteproyecto_Ejecutivo.pdf" TargetMode="External"/><Relationship Id="rId15" Type="http://schemas.openxmlformats.org/officeDocument/2006/relationships/hyperlink" Target="http://www.sct.gob.mx/fileadmin/DireccionesGrales/DGTFM/Proyectos_Pasajeros/Mex-Tca/03_Contrato_DGTFM-14-13_Liberaci%C3%B3n__Derecho_V%C3%ADa_1a_etapa.pdf" TargetMode="External"/><Relationship Id="rId10" Type="http://schemas.openxmlformats.org/officeDocument/2006/relationships/hyperlink" Target="http://www.sct.gob.mx/fileadmin/DireccionesGrales/DGTFM/Proyectos_Pasajeros/Mex-Tca/Contrato_DGTFM-09-15.pdf" TargetMode="External"/><Relationship Id="rId19" Type="http://schemas.openxmlformats.org/officeDocument/2006/relationships/hyperlink" Target="http://www.sct.gob.mx/fileadmin/DireccionesGrales/DGTFM/Proyectos_Pasajeros/Mex-Tca/Contrato_DGTFM-18-14.pdf" TargetMode="External"/><Relationship Id="rId4" Type="http://schemas.openxmlformats.org/officeDocument/2006/relationships/hyperlink" Target="http://www.sct.gob.mx/fileadmin/DireccionesGrales/DGTFM/Proyectos_Pasajeros/Mex-Tca/04_Contrato_DGTFM-19-14_Obra_Tramo_1.pdf" TargetMode="External"/><Relationship Id="rId9" Type="http://schemas.openxmlformats.org/officeDocument/2006/relationships/hyperlink" Target="http://www.sct.gob.mx/fileadmin/DireccionesGrales/DGTFM/Proyectos_Pasajeros/Mex-Tca/Contrato_DGTFM-15-12.pdf" TargetMode="External"/><Relationship Id="rId14" Type="http://schemas.openxmlformats.org/officeDocument/2006/relationships/hyperlink" Target="http://www.sct.gob.mx/fileadmin/DireccionesGrales/DGTFM/Proyectos_Pasajeros/Mex-Tca/06_Contrato_DGTFM-32-14_Geren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O23" sqref="O23"/>
    </sheetView>
  </sheetViews>
  <sheetFormatPr baseColWidth="10"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999"/>
  <sheetViews>
    <sheetView topLeftCell="CI1" zoomScale="80" zoomScaleNormal="80" workbookViewId="0">
      <pane ySplit="1" topLeftCell="A2" activePane="bottomLeft" state="frozen"/>
      <selection pane="bottomLeft" sqref="A1:CT1"/>
    </sheetView>
  </sheetViews>
  <sheetFormatPr baseColWidth="10" defaultColWidth="14.42578125" defaultRowHeight="15" customHeight="1" x14ac:dyDescent="0.2"/>
  <cols>
    <col min="1" max="2" width="10.7109375" customWidth="1"/>
    <col min="3" max="3" width="11.7109375" customWidth="1"/>
    <col min="4" max="15" width="10.7109375" customWidth="1"/>
    <col min="16" max="16" width="14.28515625" bestFit="1" customWidth="1"/>
    <col min="17" max="17" width="11.140625" customWidth="1"/>
    <col min="18" max="36" width="10.7109375" customWidth="1"/>
    <col min="37" max="37" width="12.140625" bestFit="1" customWidth="1"/>
    <col min="38" max="38" width="11.42578125" bestFit="1" customWidth="1"/>
    <col min="39" max="42" width="10.7109375" customWidth="1"/>
    <col min="43" max="44" width="11.7109375" bestFit="1" customWidth="1"/>
    <col min="45" max="47" width="10.7109375" customWidth="1"/>
    <col min="48" max="48" width="18.140625" customWidth="1"/>
    <col min="49" max="50" width="10.7109375" customWidth="1"/>
    <col min="51" max="51" width="19.28515625" customWidth="1"/>
    <col min="52" max="52" width="18.140625" customWidth="1"/>
    <col min="53" max="55" width="10.7109375" customWidth="1"/>
    <col min="56" max="56" width="7.28515625" customWidth="1"/>
    <col min="57" max="57" width="11.140625" customWidth="1"/>
    <col min="58" max="58" width="10.7109375" style="11" customWidth="1"/>
    <col min="59" max="59" width="16" style="11" customWidth="1"/>
    <col min="60" max="63" width="10.7109375" style="11" customWidth="1"/>
    <col min="64" max="64" width="6.28515625" customWidth="1"/>
    <col min="65" max="67" width="10.7109375" customWidth="1"/>
    <col min="68" max="68" width="19.28515625" customWidth="1"/>
    <col min="69" max="75" width="10.7109375" customWidth="1"/>
    <col min="76" max="76" width="15.85546875" customWidth="1"/>
    <col min="77" max="89" width="10.7109375" customWidth="1"/>
    <col min="90" max="90" width="22.28515625" customWidth="1"/>
    <col min="91" max="91" width="10.7109375" customWidth="1"/>
    <col min="92" max="92" width="16.42578125" customWidth="1"/>
    <col min="93" max="93" width="17.42578125" customWidth="1"/>
    <col min="94" max="94" width="15.85546875" customWidth="1"/>
    <col min="95" max="96" width="10.7109375" customWidth="1"/>
    <col min="97" max="97" width="35.7109375" customWidth="1"/>
    <col min="98" max="98" width="19" customWidth="1"/>
  </cols>
  <sheetData>
    <row r="1" spans="1:98" ht="24" customHeight="1" x14ac:dyDescent="0.2">
      <c r="A1" s="1" t="s">
        <v>0</v>
      </c>
      <c r="B1" s="1" t="s">
        <v>1</v>
      </c>
      <c r="C1" s="1" t="s">
        <v>3</v>
      </c>
      <c r="D1" s="1" t="s">
        <v>4</v>
      </c>
      <c r="E1" s="1" t="s">
        <v>5</v>
      </c>
      <c r="F1" s="1" t="s">
        <v>7</v>
      </c>
      <c r="G1" s="1" t="s">
        <v>653</v>
      </c>
      <c r="H1" s="1" t="s">
        <v>6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652</v>
      </c>
      <c r="R1" s="1" t="s">
        <v>16</v>
      </c>
      <c r="S1" s="1" t="s">
        <v>17</v>
      </c>
      <c r="T1" s="1" t="s">
        <v>18</v>
      </c>
      <c r="U1" s="1" t="s">
        <v>20</v>
      </c>
      <c r="V1" s="1" t="s">
        <v>21</v>
      </c>
      <c r="W1" s="1" t="s">
        <v>22</v>
      </c>
      <c r="X1" s="12" t="s">
        <v>24</v>
      </c>
      <c r="Y1" s="12" t="s">
        <v>29</v>
      </c>
      <c r="Z1" s="12" t="s">
        <v>30</v>
      </c>
      <c r="AA1" s="12" t="s">
        <v>31</v>
      </c>
      <c r="AB1" s="12" t="s">
        <v>33</v>
      </c>
      <c r="AC1" s="12" t="s">
        <v>34</v>
      </c>
      <c r="AD1" s="12" t="s">
        <v>35</v>
      </c>
      <c r="AE1" s="12" t="s">
        <v>36</v>
      </c>
      <c r="AF1" s="1" t="s">
        <v>38</v>
      </c>
      <c r="AG1" s="1" t="s">
        <v>39</v>
      </c>
      <c r="AH1" s="1" t="s">
        <v>42</v>
      </c>
      <c r="AI1" s="1" t="s">
        <v>43</v>
      </c>
      <c r="AJ1" s="1" t="s">
        <v>44</v>
      </c>
      <c r="AK1" s="1" t="s">
        <v>46</v>
      </c>
      <c r="AL1" s="1" t="s">
        <v>47</v>
      </c>
      <c r="AM1" s="1" t="s">
        <v>48</v>
      </c>
      <c r="AN1" s="1" t="s">
        <v>50</v>
      </c>
      <c r="AO1" s="1" t="s">
        <v>51</v>
      </c>
      <c r="AP1" s="1" t="s">
        <v>52</v>
      </c>
      <c r="AQ1" s="1" t="s">
        <v>54</v>
      </c>
      <c r="AR1" s="1" t="s">
        <v>55</v>
      </c>
      <c r="AS1" s="1" t="s">
        <v>56</v>
      </c>
      <c r="AT1" s="1" t="s">
        <v>58</v>
      </c>
      <c r="AU1" s="1" t="s">
        <v>59</v>
      </c>
      <c r="AV1" s="3" t="s">
        <v>60</v>
      </c>
      <c r="AW1" s="1" t="s">
        <v>62</v>
      </c>
      <c r="AX1" s="1" t="s">
        <v>63</v>
      </c>
      <c r="AY1" s="1" t="s">
        <v>64</v>
      </c>
      <c r="AZ1" s="1" t="s">
        <v>66</v>
      </c>
      <c r="BA1" s="4" t="s">
        <v>67</v>
      </c>
      <c r="BB1" s="4" t="s">
        <v>70</v>
      </c>
      <c r="BC1" s="4" t="s">
        <v>72</v>
      </c>
      <c r="BD1" s="5" t="s">
        <v>73</v>
      </c>
      <c r="BE1" s="5" t="s">
        <v>77</v>
      </c>
      <c r="BF1" s="1" t="s">
        <v>79</v>
      </c>
      <c r="BG1" s="1" t="s">
        <v>80</v>
      </c>
      <c r="BH1" s="1" t="s">
        <v>86</v>
      </c>
      <c r="BI1" s="1" t="s">
        <v>654</v>
      </c>
      <c r="BJ1" s="1" t="s">
        <v>87</v>
      </c>
      <c r="BK1" s="1" t="s">
        <v>88</v>
      </c>
      <c r="BL1" s="1" t="s">
        <v>91</v>
      </c>
      <c r="BM1" s="1" t="s">
        <v>92</v>
      </c>
      <c r="BN1" s="1" t="s">
        <v>93</v>
      </c>
      <c r="BO1" s="1" t="s">
        <v>94</v>
      </c>
      <c r="BP1" s="1" t="s">
        <v>95</v>
      </c>
      <c r="BQ1" s="1" t="s">
        <v>96</v>
      </c>
      <c r="BR1" s="1" t="s">
        <v>97</v>
      </c>
      <c r="BS1" s="1" t="s">
        <v>54</v>
      </c>
      <c r="BT1" s="1" t="s">
        <v>98</v>
      </c>
      <c r="BU1" s="1" t="s">
        <v>99</v>
      </c>
      <c r="BV1" s="1" t="s">
        <v>100</v>
      </c>
      <c r="BW1" s="1" t="s">
        <v>101</v>
      </c>
      <c r="BX1" s="3" t="s">
        <v>102</v>
      </c>
      <c r="BY1" s="1" t="s">
        <v>103</v>
      </c>
      <c r="BZ1" s="1" t="s">
        <v>104</v>
      </c>
      <c r="CA1" s="1" t="s">
        <v>105</v>
      </c>
      <c r="CB1" s="1" t="s">
        <v>106</v>
      </c>
      <c r="CC1" s="1" t="s">
        <v>107</v>
      </c>
      <c r="CD1" s="1" t="s">
        <v>108</v>
      </c>
      <c r="CE1" s="1" t="s">
        <v>110</v>
      </c>
      <c r="CF1" s="1" t="s">
        <v>111</v>
      </c>
      <c r="CG1" s="1" t="s">
        <v>112</v>
      </c>
      <c r="CH1" s="1" t="s">
        <v>114</v>
      </c>
      <c r="CI1" s="1" t="s">
        <v>115</v>
      </c>
      <c r="CJ1" s="1" t="s">
        <v>116</v>
      </c>
      <c r="CK1" s="1" t="s">
        <v>117</v>
      </c>
      <c r="CL1" s="3" t="s">
        <v>118</v>
      </c>
      <c r="CM1" s="1" t="s">
        <v>120</v>
      </c>
      <c r="CN1" s="1" t="s">
        <v>60</v>
      </c>
      <c r="CO1" s="1" t="s">
        <v>122</v>
      </c>
      <c r="CP1" s="1" t="s">
        <v>95</v>
      </c>
      <c r="CQ1" s="1" t="s">
        <v>123</v>
      </c>
      <c r="CR1" s="1" t="s">
        <v>125</v>
      </c>
      <c r="CS1" s="1" t="s">
        <v>126</v>
      </c>
      <c r="CT1" s="1" t="s">
        <v>127</v>
      </c>
    </row>
    <row r="2" spans="1:98" ht="15.75" customHeight="1" x14ac:dyDescent="0.25">
      <c r="A2" s="19" t="s">
        <v>129</v>
      </c>
      <c r="B2" s="23">
        <v>208229</v>
      </c>
      <c r="C2" s="15" t="s">
        <v>40</v>
      </c>
      <c r="D2" s="23" t="s">
        <v>134</v>
      </c>
      <c r="E2" s="15">
        <v>1</v>
      </c>
      <c r="F2" s="15">
        <v>2</v>
      </c>
      <c r="G2" s="15">
        <f>IF(B2&lt;&gt;"",1,IF(B2="",G1+1))</f>
        <v>1</v>
      </c>
      <c r="H2" s="15" t="s">
        <v>135</v>
      </c>
      <c r="I2" s="15" t="s">
        <v>137</v>
      </c>
      <c r="J2" s="15" t="s">
        <v>138</v>
      </c>
      <c r="K2" s="15" t="s">
        <v>139</v>
      </c>
      <c r="L2" s="15">
        <v>382</v>
      </c>
      <c r="M2" s="20" t="s">
        <v>140</v>
      </c>
      <c r="N2" s="15" t="s">
        <v>142</v>
      </c>
      <c r="O2" s="15" t="s">
        <v>144</v>
      </c>
      <c r="P2" s="24">
        <v>40296</v>
      </c>
      <c r="Q2" s="19">
        <f>IF(AQ2="","-",IFERROR(_xlfn.DAYS(AQ2,P2),"-"))</f>
        <v>829</v>
      </c>
      <c r="R2" s="15">
        <v>84566</v>
      </c>
      <c r="S2" s="15" t="s">
        <v>144</v>
      </c>
      <c r="T2" s="15" t="s">
        <v>149</v>
      </c>
      <c r="U2" s="15" t="s">
        <v>150</v>
      </c>
      <c r="V2" s="15">
        <v>58400000</v>
      </c>
      <c r="W2" s="15" t="s">
        <v>151</v>
      </c>
      <c r="X2" s="15" t="s">
        <v>57</v>
      </c>
      <c r="Y2" s="15" t="s">
        <v>57</v>
      </c>
      <c r="Z2" s="15" t="s">
        <v>57</v>
      </c>
      <c r="AA2" s="15" t="s">
        <v>57</v>
      </c>
      <c r="AB2" s="15" t="s">
        <v>57</v>
      </c>
      <c r="AC2" s="15" t="s">
        <v>57</v>
      </c>
      <c r="AD2" s="15" t="s">
        <v>57</v>
      </c>
      <c r="AE2" s="15" t="s">
        <v>57</v>
      </c>
      <c r="AF2" s="15" t="s">
        <v>57</v>
      </c>
      <c r="AG2" s="15" t="s">
        <v>57</v>
      </c>
      <c r="AH2" s="15" t="s">
        <v>57</v>
      </c>
      <c r="AI2" s="15" t="s">
        <v>57</v>
      </c>
      <c r="AJ2" s="15" t="s">
        <v>57</v>
      </c>
      <c r="AK2" s="24">
        <v>41088</v>
      </c>
      <c r="AL2" s="24">
        <v>41094</v>
      </c>
      <c r="AM2" s="24">
        <v>41108</v>
      </c>
      <c r="AN2" s="24">
        <v>41096</v>
      </c>
      <c r="AO2" s="24" t="s">
        <v>57</v>
      </c>
      <c r="AP2" s="24" t="s">
        <v>57</v>
      </c>
      <c r="AQ2" s="24">
        <v>41125</v>
      </c>
      <c r="AR2" s="24">
        <v>41117</v>
      </c>
      <c r="AS2" s="15" t="s">
        <v>155</v>
      </c>
      <c r="AT2" s="19">
        <v>6</v>
      </c>
      <c r="AU2" s="25">
        <v>0.3</v>
      </c>
      <c r="AV2" s="26">
        <v>8147933.6999999993</v>
      </c>
      <c r="AW2" s="15">
        <v>5</v>
      </c>
      <c r="AX2" s="19">
        <v>2</v>
      </c>
      <c r="AY2" s="27">
        <v>9053259.666666666</v>
      </c>
      <c r="AZ2" s="26">
        <v>1357988.9500000002</v>
      </c>
      <c r="BA2" s="15">
        <v>11</v>
      </c>
      <c r="BB2" s="15" t="s">
        <v>57</v>
      </c>
      <c r="BC2" s="15" t="s">
        <v>57</v>
      </c>
      <c r="BD2" s="19">
        <v>100</v>
      </c>
      <c r="BE2" s="19">
        <v>1</v>
      </c>
      <c r="BF2" s="15">
        <v>6</v>
      </c>
      <c r="BG2" s="15">
        <v>5</v>
      </c>
      <c r="BH2" s="15">
        <v>0</v>
      </c>
      <c r="BI2" s="15">
        <v>0</v>
      </c>
      <c r="BJ2" s="15">
        <v>5</v>
      </c>
      <c r="BK2" s="15">
        <v>1</v>
      </c>
      <c r="BL2" s="15">
        <v>0</v>
      </c>
      <c r="BM2" s="15" t="s">
        <v>163</v>
      </c>
      <c r="BN2" s="15">
        <v>11387649.229999997</v>
      </c>
      <c r="BO2" s="15">
        <v>0</v>
      </c>
      <c r="BP2" s="27">
        <v>27159779</v>
      </c>
      <c r="BQ2" s="15" t="s">
        <v>57</v>
      </c>
      <c r="BR2" s="19">
        <v>29</v>
      </c>
      <c r="BS2" s="24">
        <v>41125</v>
      </c>
      <c r="BT2" s="24">
        <v>41305</v>
      </c>
      <c r="BU2" s="15">
        <v>0</v>
      </c>
      <c r="BV2" s="15">
        <v>180</v>
      </c>
      <c r="BW2" s="28">
        <v>6</v>
      </c>
      <c r="BX2" s="26">
        <v>4526629.833333333</v>
      </c>
      <c r="BY2" s="15" t="s">
        <v>57</v>
      </c>
      <c r="BZ2" s="15">
        <v>0</v>
      </c>
      <c r="CA2" s="15" t="s">
        <v>57</v>
      </c>
      <c r="CB2" s="15" t="s">
        <v>57</v>
      </c>
      <c r="CC2" s="15" t="s">
        <v>57</v>
      </c>
      <c r="CD2" s="15" t="s">
        <v>57</v>
      </c>
      <c r="CE2" s="19">
        <v>1</v>
      </c>
      <c r="CF2" s="19">
        <v>1</v>
      </c>
      <c r="CG2" s="19">
        <v>0</v>
      </c>
      <c r="CH2" s="19">
        <v>0</v>
      </c>
      <c r="CI2" s="19">
        <v>27159779</v>
      </c>
      <c r="CJ2" s="19">
        <v>13</v>
      </c>
      <c r="CK2" s="19">
        <v>5</v>
      </c>
      <c r="CL2" s="27">
        <v>31505343.639999997</v>
      </c>
      <c r="CM2" s="19">
        <v>0</v>
      </c>
      <c r="CN2" s="27">
        <v>2715977.9000000004</v>
      </c>
      <c r="CO2" s="27">
        <v>5431955.8000000007</v>
      </c>
      <c r="CP2" s="27">
        <v>27159779</v>
      </c>
      <c r="CQ2" s="19">
        <v>12</v>
      </c>
      <c r="CR2" s="19">
        <v>3390</v>
      </c>
      <c r="CS2" s="19" t="s">
        <v>175</v>
      </c>
      <c r="CT2" s="29" t="s">
        <v>177</v>
      </c>
    </row>
    <row r="3" spans="1:98" s="46" customFormat="1" ht="18" customHeight="1" x14ac:dyDescent="0.25">
      <c r="A3" s="19"/>
      <c r="B3" s="16"/>
      <c r="C3" s="16"/>
      <c r="D3" s="16"/>
      <c r="E3" s="16">
        <v>1</v>
      </c>
      <c r="F3" s="16">
        <v>2</v>
      </c>
      <c r="G3" s="16">
        <f t="shared" ref="G3:G46" si="0">IF(B3&lt;&gt;"",1,IF(B3="",G2+1))</f>
        <v>2</v>
      </c>
      <c r="H3" s="16" t="s">
        <v>183</v>
      </c>
      <c r="I3" s="16" t="s">
        <v>185</v>
      </c>
      <c r="J3" s="16" t="s">
        <v>186</v>
      </c>
      <c r="K3" s="16" t="s">
        <v>187</v>
      </c>
      <c r="L3" s="16">
        <v>2042</v>
      </c>
      <c r="M3" s="30" t="s">
        <v>188</v>
      </c>
      <c r="N3" s="16" t="s">
        <v>191</v>
      </c>
      <c r="O3" s="16" t="s">
        <v>144</v>
      </c>
      <c r="P3" s="31">
        <v>31189</v>
      </c>
      <c r="Q3" s="19">
        <f t="shared" ref="Q3:Q46" si="1">IF(AQ3="","-",IFERROR(_xlfn.DAYS(AQ3,P3),"-"))</f>
        <v>9936</v>
      </c>
      <c r="R3" s="16">
        <v>162</v>
      </c>
      <c r="S3" s="16" t="s">
        <v>144</v>
      </c>
      <c r="T3" s="16" t="s">
        <v>194</v>
      </c>
      <c r="U3" s="15" t="s">
        <v>682</v>
      </c>
      <c r="V3" s="15">
        <v>58400000</v>
      </c>
      <c r="W3" s="16" t="s">
        <v>151</v>
      </c>
      <c r="X3" s="16" t="s">
        <v>57</v>
      </c>
      <c r="Y3" s="16" t="s">
        <v>57</v>
      </c>
      <c r="Z3" s="16" t="s">
        <v>57</v>
      </c>
      <c r="AA3" s="16" t="s">
        <v>57</v>
      </c>
      <c r="AB3" s="16" t="s">
        <v>57</v>
      </c>
      <c r="AC3" s="16" t="s">
        <v>57</v>
      </c>
      <c r="AD3" s="16" t="s">
        <v>57</v>
      </c>
      <c r="AE3" s="16" t="s">
        <v>57</v>
      </c>
      <c r="AF3" s="16" t="s">
        <v>57</v>
      </c>
      <c r="AG3" s="16" t="s">
        <v>57</v>
      </c>
      <c r="AH3" s="16" t="s">
        <v>57</v>
      </c>
      <c r="AI3" s="16" t="s">
        <v>57</v>
      </c>
      <c r="AJ3" s="16" t="s">
        <v>57</v>
      </c>
      <c r="AK3" s="31">
        <v>41088</v>
      </c>
      <c r="AL3" s="31">
        <v>41094</v>
      </c>
      <c r="AM3" s="31">
        <v>41108</v>
      </c>
      <c r="AN3" s="31">
        <v>41096</v>
      </c>
      <c r="AO3" s="31" t="s">
        <v>57</v>
      </c>
      <c r="AP3" s="31" t="s">
        <v>57</v>
      </c>
      <c r="AQ3" s="31">
        <v>41125</v>
      </c>
      <c r="AR3" s="31">
        <v>41117</v>
      </c>
      <c r="AS3" s="16" t="s">
        <v>155</v>
      </c>
      <c r="AT3" s="16">
        <v>6</v>
      </c>
      <c r="AU3" s="32">
        <v>0.3</v>
      </c>
      <c r="AV3" s="33">
        <v>8147933.6999999993</v>
      </c>
      <c r="AW3" s="16">
        <v>5</v>
      </c>
      <c r="AX3" s="16">
        <v>2</v>
      </c>
      <c r="AY3" s="33">
        <v>9053259.666666666</v>
      </c>
      <c r="AZ3" s="33">
        <v>1357988.9500000002</v>
      </c>
      <c r="BA3" s="16">
        <v>11</v>
      </c>
      <c r="BB3" s="16" t="s">
        <v>57</v>
      </c>
      <c r="BC3" s="16" t="s">
        <v>57</v>
      </c>
      <c r="BD3" s="16">
        <v>100</v>
      </c>
      <c r="BE3" s="16">
        <v>1</v>
      </c>
      <c r="BF3" s="16">
        <v>6</v>
      </c>
      <c r="BG3" s="16">
        <v>5</v>
      </c>
      <c r="BH3" s="16">
        <v>0</v>
      </c>
      <c r="BI3" s="16">
        <v>0</v>
      </c>
      <c r="BJ3" s="16">
        <v>5</v>
      </c>
      <c r="BK3" s="16">
        <v>1</v>
      </c>
      <c r="BL3" s="16">
        <v>0</v>
      </c>
      <c r="BM3" s="16" t="s">
        <v>659</v>
      </c>
      <c r="BN3" s="16">
        <v>11387650.23</v>
      </c>
      <c r="BO3" s="16">
        <v>0</v>
      </c>
      <c r="BP3" s="33">
        <v>27159779</v>
      </c>
      <c r="BQ3" s="16" t="s">
        <v>57</v>
      </c>
      <c r="BR3" s="16">
        <v>29</v>
      </c>
      <c r="BS3" s="24">
        <v>41125</v>
      </c>
      <c r="BT3" s="24">
        <v>41305</v>
      </c>
      <c r="BU3" s="16">
        <v>0</v>
      </c>
      <c r="BV3" s="16">
        <v>180</v>
      </c>
      <c r="BW3" s="34">
        <v>6</v>
      </c>
      <c r="BX3" s="33">
        <v>4526629.833333333</v>
      </c>
      <c r="BY3" s="16" t="s">
        <v>57</v>
      </c>
      <c r="BZ3" s="16">
        <v>0</v>
      </c>
      <c r="CA3" s="16" t="s">
        <v>57</v>
      </c>
      <c r="CB3" s="16" t="s">
        <v>57</v>
      </c>
      <c r="CC3" s="16" t="s">
        <v>57</v>
      </c>
      <c r="CD3" s="16" t="s">
        <v>57</v>
      </c>
      <c r="CE3" s="16">
        <v>2</v>
      </c>
      <c r="CF3" s="16">
        <v>1</v>
      </c>
      <c r="CG3" s="16">
        <v>1</v>
      </c>
      <c r="CH3" s="16">
        <v>0</v>
      </c>
      <c r="CI3" s="16">
        <v>38196030</v>
      </c>
      <c r="CJ3" s="16">
        <v>13</v>
      </c>
      <c r="CK3" s="16">
        <v>5</v>
      </c>
      <c r="CL3" s="33">
        <v>31505343.639999997</v>
      </c>
      <c r="CM3" s="16">
        <v>0</v>
      </c>
      <c r="CN3" s="33">
        <v>2715977.9000000004</v>
      </c>
      <c r="CO3" s="33">
        <v>5431955.8000000007</v>
      </c>
      <c r="CP3" s="33">
        <v>27159779</v>
      </c>
      <c r="CQ3" s="16">
        <v>12</v>
      </c>
      <c r="CR3" s="16">
        <v>3390</v>
      </c>
      <c r="CS3" s="16" t="s">
        <v>207</v>
      </c>
      <c r="CT3" s="35" t="s">
        <v>177</v>
      </c>
    </row>
    <row r="4" spans="1:98" s="11" customFormat="1" ht="15.75" customHeight="1" x14ac:dyDescent="0.25">
      <c r="A4" s="19" t="s">
        <v>208</v>
      </c>
      <c r="B4" s="15">
        <v>636012</v>
      </c>
      <c r="C4" s="15" t="s">
        <v>75</v>
      </c>
      <c r="D4" s="23" t="s">
        <v>134</v>
      </c>
      <c r="E4" s="15">
        <v>0</v>
      </c>
      <c r="F4" s="15">
        <v>1</v>
      </c>
      <c r="G4" s="15">
        <f t="shared" si="0"/>
        <v>1</v>
      </c>
      <c r="H4" s="15" t="s">
        <v>212</v>
      </c>
      <c r="I4" s="15" t="s">
        <v>214</v>
      </c>
      <c r="J4" s="15" t="s">
        <v>215</v>
      </c>
      <c r="K4" s="15" t="s">
        <v>216</v>
      </c>
      <c r="L4" s="19" t="s">
        <v>57</v>
      </c>
      <c r="M4" s="20" t="s">
        <v>218</v>
      </c>
      <c r="N4" s="15" t="s">
        <v>219</v>
      </c>
      <c r="O4" s="15" t="s">
        <v>144</v>
      </c>
      <c r="P4" s="24">
        <v>41976</v>
      </c>
      <c r="Q4" s="19">
        <f t="shared" si="1"/>
        <v>3</v>
      </c>
      <c r="R4" s="15">
        <v>74</v>
      </c>
      <c r="S4" s="15" t="s">
        <v>144</v>
      </c>
      <c r="T4" s="15" t="s">
        <v>57</v>
      </c>
      <c r="U4" s="15" t="s">
        <v>223</v>
      </c>
      <c r="V4" s="15" t="s">
        <v>57</v>
      </c>
      <c r="W4" s="15" t="s">
        <v>151</v>
      </c>
      <c r="X4" s="15" t="s">
        <v>57</v>
      </c>
      <c r="Y4" s="15" t="s">
        <v>57</v>
      </c>
      <c r="Z4" s="15" t="s">
        <v>57</v>
      </c>
      <c r="AA4" s="15" t="s">
        <v>57</v>
      </c>
      <c r="AB4" s="15" t="s">
        <v>57</v>
      </c>
      <c r="AC4" s="15" t="s">
        <v>57</v>
      </c>
      <c r="AD4" s="15" t="s">
        <v>57</v>
      </c>
      <c r="AE4" s="15" t="s">
        <v>57</v>
      </c>
      <c r="AF4" s="15" t="s">
        <v>57</v>
      </c>
      <c r="AG4" s="15" t="s">
        <v>57</v>
      </c>
      <c r="AH4" s="15" t="s">
        <v>57</v>
      </c>
      <c r="AI4" s="15" t="s">
        <v>57</v>
      </c>
      <c r="AJ4" s="15" t="s">
        <v>57</v>
      </c>
      <c r="AK4" s="24">
        <v>41836</v>
      </c>
      <c r="AL4" s="24">
        <v>41844</v>
      </c>
      <c r="AM4" s="24">
        <v>41943</v>
      </c>
      <c r="AN4" s="24">
        <v>41855</v>
      </c>
      <c r="AO4" s="24">
        <v>41883</v>
      </c>
      <c r="AP4" s="24">
        <v>41904</v>
      </c>
      <c r="AQ4" s="24">
        <v>41979</v>
      </c>
      <c r="AR4" s="24">
        <v>41967</v>
      </c>
      <c r="AS4" s="23" t="s">
        <v>234</v>
      </c>
      <c r="AT4" s="19">
        <v>8</v>
      </c>
      <c r="AU4" s="25">
        <v>0.2</v>
      </c>
      <c r="AV4" s="27">
        <v>2339671444.5320001</v>
      </c>
      <c r="AW4" s="19">
        <v>10</v>
      </c>
      <c r="AX4" s="15">
        <v>2</v>
      </c>
      <c r="AY4" s="27">
        <v>565138030.08019328</v>
      </c>
      <c r="AZ4" s="26">
        <v>584917861.13300002</v>
      </c>
      <c r="BA4" s="15">
        <v>19</v>
      </c>
      <c r="BB4" s="15">
        <v>16</v>
      </c>
      <c r="BC4" s="15">
        <v>13</v>
      </c>
      <c r="BD4" s="15">
        <v>619</v>
      </c>
      <c r="BE4" s="19">
        <v>2</v>
      </c>
      <c r="BF4" s="15">
        <v>3</v>
      </c>
      <c r="BG4" s="15">
        <v>1</v>
      </c>
      <c r="BH4" s="15">
        <v>0</v>
      </c>
      <c r="BI4" s="15">
        <v>0</v>
      </c>
      <c r="BJ4" s="15">
        <v>1</v>
      </c>
      <c r="BK4" s="15">
        <v>2</v>
      </c>
      <c r="BL4" s="15">
        <v>0</v>
      </c>
      <c r="BM4" s="19">
        <v>1170722897.960001</v>
      </c>
      <c r="BN4" s="15" t="s">
        <v>57</v>
      </c>
      <c r="BO4" s="15">
        <v>1</v>
      </c>
      <c r="BP4" s="27">
        <v>11698357222.66</v>
      </c>
      <c r="BQ4" s="15" t="s">
        <v>57</v>
      </c>
      <c r="BR4" s="19">
        <v>131</v>
      </c>
      <c r="BS4" s="24">
        <v>41979</v>
      </c>
      <c r="BT4" s="24">
        <v>43221</v>
      </c>
      <c r="BU4" s="15">
        <v>0</v>
      </c>
      <c r="BV4" s="15">
        <v>1242</v>
      </c>
      <c r="BW4" s="28">
        <v>41.4</v>
      </c>
      <c r="BX4" s="26">
        <v>282569015.04009664</v>
      </c>
      <c r="BY4" s="15" t="s">
        <v>57</v>
      </c>
      <c r="BZ4" s="15">
        <v>0</v>
      </c>
      <c r="CA4" s="15" t="s">
        <v>57</v>
      </c>
      <c r="CB4" s="15" t="s">
        <v>57</v>
      </c>
      <c r="CC4" s="15" t="s">
        <v>57</v>
      </c>
      <c r="CD4" s="15" t="s">
        <v>57</v>
      </c>
      <c r="CE4" s="19">
        <v>1</v>
      </c>
      <c r="CF4" s="19">
        <v>1</v>
      </c>
      <c r="CG4" s="19">
        <v>0</v>
      </c>
      <c r="CH4" s="19">
        <v>0</v>
      </c>
      <c r="CI4" s="19">
        <v>11698357222.66</v>
      </c>
      <c r="CJ4" s="19">
        <v>4</v>
      </c>
      <c r="CK4" s="19">
        <v>8</v>
      </c>
      <c r="CL4" s="27">
        <v>13570094378.285599</v>
      </c>
      <c r="CM4" s="19">
        <v>168000000</v>
      </c>
      <c r="CN4" s="27">
        <v>1169835722.266</v>
      </c>
      <c r="CO4" s="27">
        <v>2339671444.5320001</v>
      </c>
      <c r="CP4" s="27">
        <v>11698357222.66</v>
      </c>
      <c r="CQ4" s="19">
        <v>19</v>
      </c>
      <c r="CR4" s="29">
        <v>6290</v>
      </c>
      <c r="CS4" s="19" t="s">
        <v>247</v>
      </c>
      <c r="CT4" s="36" t="s">
        <v>248</v>
      </c>
    </row>
    <row r="5" spans="1:98" s="11" customFormat="1" ht="15.75" customHeight="1" x14ac:dyDescent="0.25">
      <c r="A5" s="19" t="s">
        <v>251</v>
      </c>
      <c r="B5" s="15">
        <v>811534</v>
      </c>
      <c r="C5" s="15" t="s">
        <v>119</v>
      </c>
      <c r="D5" s="23" t="s">
        <v>134</v>
      </c>
      <c r="E5" s="15">
        <v>1</v>
      </c>
      <c r="F5" s="15">
        <v>4</v>
      </c>
      <c r="G5" s="15">
        <f t="shared" si="0"/>
        <v>1</v>
      </c>
      <c r="H5" s="15" t="s">
        <v>253</v>
      </c>
      <c r="I5" s="15" t="s">
        <v>254</v>
      </c>
      <c r="J5" s="15" t="s">
        <v>255</v>
      </c>
      <c r="K5" s="15" t="s">
        <v>256</v>
      </c>
      <c r="L5" s="15">
        <v>753</v>
      </c>
      <c r="M5" s="20" t="s">
        <v>257</v>
      </c>
      <c r="N5" s="15" t="s">
        <v>258</v>
      </c>
      <c r="O5" s="15" t="s">
        <v>144</v>
      </c>
      <c r="P5" s="24">
        <v>39009</v>
      </c>
      <c r="Q5" s="19">
        <f t="shared" si="1"/>
        <v>3245</v>
      </c>
      <c r="R5" s="15">
        <v>125</v>
      </c>
      <c r="S5" s="15" t="s">
        <v>144</v>
      </c>
      <c r="T5" s="15" t="s">
        <v>259</v>
      </c>
      <c r="U5" s="15" t="s">
        <v>260</v>
      </c>
      <c r="V5" s="15">
        <v>29088113600</v>
      </c>
      <c r="W5" s="15" t="s">
        <v>151</v>
      </c>
      <c r="X5" s="15" t="s">
        <v>57</v>
      </c>
      <c r="Y5" s="15" t="s">
        <v>57</v>
      </c>
      <c r="Z5" s="15" t="s">
        <v>57</v>
      </c>
      <c r="AA5" s="15" t="s">
        <v>57</v>
      </c>
      <c r="AB5" s="15" t="s">
        <v>57</v>
      </c>
      <c r="AC5" s="15" t="s">
        <v>57</v>
      </c>
      <c r="AD5" s="15" t="s">
        <v>57</v>
      </c>
      <c r="AE5" s="15" t="s">
        <v>57</v>
      </c>
      <c r="AF5" s="15" t="s">
        <v>57</v>
      </c>
      <c r="AG5" s="15" t="s">
        <v>57</v>
      </c>
      <c r="AH5" s="15" t="s">
        <v>57</v>
      </c>
      <c r="AI5" s="15" t="s">
        <v>57</v>
      </c>
      <c r="AJ5" s="15" t="s">
        <v>57</v>
      </c>
      <c r="AK5" s="24">
        <v>42137</v>
      </c>
      <c r="AL5" s="24">
        <v>42142</v>
      </c>
      <c r="AM5" s="24">
        <v>42198</v>
      </c>
      <c r="AN5" s="24">
        <v>42144</v>
      </c>
      <c r="AO5" s="24">
        <v>42159</v>
      </c>
      <c r="AP5" s="24">
        <v>42174</v>
      </c>
      <c r="AQ5" s="24">
        <v>42254</v>
      </c>
      <c r="AR5" s="24">
        <v>42236</v>
      </c>
      <c r="AS5" s="15" t="s">
        <v>264</v>
      </c>
      <c r="AT5" s="19">
        <v>5</v>
      </c>
      <c r="AU5" s="25">
        <v>0.2</v>
      </c>
      <c r="AV5" s="27">
        <v>89717018.496000007</v>
      </c>
      <c r="AW5" s="19">
        <v>10</v>
      </c>
      <c r="AX5" s="15">
        <v>1</v>
      </c>
      <c r="AY5" s="27">
        <v>12530309.845810058</v>
      </c>
      <c r="AZ5" s="26">
        <v>89717018.496000007</v>
      </c>
      <c r="BA5" s="15">
        <v>398</v>
      </c>
      <c r="BB5" s="15">
        <v>82</v>
      </c>
      <c r="BC5" s="15">
        <v>18</v>
      </c>
      <c r="BD5" s="19"/>
      <c r="BE5" s="19">
        <v>28</v>
      </c>
      <c r="BF5" s="15">
        <v>7</v>
      </c>
      <c r="BG5" s="15">
        <v>6</v>
      </c>
      <c r="BH5" s="15">
        <v>1</v>
      </c>
      <c r="BI5" s="15">
        <v>0</v>
      </c>
      <c r="BJ5" s="15">
        <v>5</v>
      </c>
      <c r="BK5" s="15">
        <v>1</v>
      </c>
      <c r="BL5" s="19">
        <v>0</v>
      </c>
      <c r="BM5" s="15" t="s">
        <v>265</v>
      </c>
      <c r="BN5" s="15"/>
      <c r="BO5" s="15">
        <v>0</v>
      </c>
      <c r="BP5" s="26">
        <v>448585092.48000002</v>
      </c>
      <c r="BQ5" s="15" t="s">
        <v>57</v>
      </c>
      <c r="BR5" s="19">
        <v>99</v>
      </c>
      <c r="BS5" s="24">
        <v>42254</v>
      </c>
      <c r="BT5" s="24">
        <v>43328</v>
      </c>
      <c r="BU5" s="15">
        <v>0</v>
      </c>
      <c r="BV5" s="15">
        <v>1074</v>
      </c>
      <c r="BW5" s="28">
        <v>35.799999999999997</v>
      </c>
      <c r="BX5" s="26">
        <v>12530309.845810058</v>
      </c>
      <c r="BY5" s="15" t="s">
        <v>57</v>
      </c>
      <c r="BZ5" s="15">
        <v>0</v>
      </c>
      <c r="CA5" s="15" t="s">
        <v>57</v>
      </c>
      <c r="CB5" s="15" t="s">
        <v>57</v>
      </c>
      <c r="CC5" s="15" t="s">
        <v>57</v>
      </c>
      <c r="CD5" s="15" t="s">
        <v>57</v>
      </c>
      <c r="CE5" s="19">
        <v>1</v>
      </c>
      <c r="CF5" s="19">
        <v>1</v>
      </c>
      <c r="CG5" s="19">
        <v>0</v>
      </c>
      <c r="CH5" s="19">
        <v>0</v>
      </c>
      <c r="CI5" s="19">
        <v>448585092.48000002</v>
      </c>
      <c r="CJ5" s="19">
        <v>5</v>
      </c>
      <c r="CK5" s="19">
        <v>7</v>
      </c>
      <c r="CL5" s="27">
        <v>520358707.27679998</v>
      </c>
      <c r="CM5" s="19">
        <v>8798818.4600000009</v>
      </c>
      <c r="CN5" s="27">
        <v>44858509.248000003</v>
      </c>
      <c r="CO5" s="27">
        <v>89717018.496000007</v>
      </c>
      <c r="CP5" s="27">
        <v>448585092.48000002</v>
      </c>
      <c r="CQ5" s="19">
        <v>15</v>
      </c>
      <c r="CR5" s="29" t="s">
        <v>268</v>
      </c>
      <c r="CS5" s="19" t="s">
        <v>269</v>
      </c>
      <c r="CT5" s="29" t="s">
        <v>270</v>
      </c>
    </row>
    <row r="6" spans="1:98" s="11" customFormat="1" ht="15.75" customHeight="1" x14ac:dyDescent="0.25">
      <c r="A6" s="19"/>
      <c r="B6" s="15"/>
      <c r="C6" s="15"/>
      <c r="D6" s="23"/>
      <c r="E6" s="15">
        <v>1</v>
      </c>
      <c r="F6" s="15">
        <v>4</v>
      </c>
      <c r="G6" s="15">
        <f t="shared" si="0"/>
        <v>2</v>
      </c>
      <c r="H6" s="15" t="s">
        <v>273</v>
      </c>
      <c r="I6" s="15" t="s">
        <v>274</v>
      </c>
      <c r="J6" s="15" t="s">
        <v>255</v>
      </c>
      <c r="K6" s="15" t="s">
        <v>256</v>
      </c>
      <c r="L6" s="15">
        <v>753</v>
      </c>
      <c r="M6" s="20" t="s">
        <v>275</v>
      </c>
      <c r="N6" s="15" t="s">
        <v>276</v>
      </c>
      <c r="O6" s="15" t="s">
        <v>144</v>
      </c>
      <c r="P6" s="24">
        <v>29102</v>
      </c>
      <c r="Q6" s="19" t="str">
        <f t="shared" si="1"/>
        <v>-</v>
      </c>
      <c r="R6" s="15" t="s">
        <v>57</v>
      </c>
      <c r="S6" s="15" t="s">
        <v>277</v>
      </c>
      <c r="T6" s="15" t="s">
        <v>57</v>
      </c>
      <c r="U6" s="15" t="s">
        <v>679</v>
      </c>
      <c r="V6" s="15">
        <v>29088113600</v>
      </c>
      <c r="W6" s="15" t="s">
        <v>151</v>
      </c>
      <c r="X6" s="15" t="s">
        <v>57</v>
      </c>
      <c r="Y6" s="15" t="s">
        <v>57</v>
      </c>
      <c r="Z6" s="15" t="s">
        <v>57</v>
      </c>
      <c r="AA6" s="15" t="s">
        <v>57</v>
      </c>
      <c r="AB6" s="15" t="s">
        <v>57</v>
      </c>
      <c r="AC6" s="15" t="s">
        <v>57</v>
      </c>
      <c r="AD6" s="15" t="s">
        <v>57</v>
      </c>
      <c r="AE6" s="15" t="s">
        <v>57</v>
      </c>
      <c r="AF6" s="15" t="s">
        <v>57</v>
      </c>
      <c r="AG6" s="15" t="s">
        <v>57</v>
      </c>
      <c r="AH6" s="15" t="s">
        <v>57</v>
      </c>
      <c r="AI6" s="15" t="s">
        <v>57</v>
      </c>
      <c r="AJ6" s="15" t="s">
        <v>57</v>
      </c>
      <c r="AK6" s="15" t="s">
        <v>57</v>
      </c>
      <c r="AL6" s="15" t="s">
        <v>57</v>
      </c>
      <c r="AM6" s="15" t="s">
        <v>57</v>
      </c>
      <c r="AN6" s="15" t="s">
        <v>57</v>
      </c>
      <c r="AO6" s="15" t="s">
        <v>57</v>
      </c>
      <c r="AP6" s="15" t="s">
        <v>57</v>
      </c>
      <c r="AQ6" s="15" t="s">
        <v>57</v>
      </c>
      <c r="AR6" s="15" t="s">
        <v>57</v>
      </c>
      <c r="AS6" s="15" t="s">
        <v>264</v>
      </c>
      <c r="AT6" s="19">
        <v>5</v>
      </c>
      <c r="AU6" s="25">
        <v>0.2</v>
      </c>
      <c r="AV6" s="27">
        <v>89717018.496000007</v>
      </c>
      <c r="AW6" s="19">
        <v>10</v>
      </c>
      <c r="AX6" s="15">
        <v>1</v>
      </c>
      <c r="AY6" s="27">
        <v>12530309.845810058</v>
      </c>
      <c r="AZ6" s="26">
        <v>89717018.496000007</v>
      </c>
      <c r="BA6" s="15">
        <v>398</v>
      </c>
      <c r="BB6" s="15">
        <v>82</v>
      </c>
      <c r="BC6" s="15">
        <v>18</v>
      </c>
      <c r="BD6" s="19"/>
      <c r="BE6" s="19">
        <v>28</v>
      </c>
      <c r="BF6" s="15">
        <v>7</v>
      </c>
      <c r="BG6" s="15">
        <v>6</v>
      </c>
      <c r="BH6" s="15">
        <v>1</v>
      </c>
      <c r="BI6" s="15">
        <v>0</v>
      </c>
      <c r="BJ6" s="15">
        <v>5</v>
      </c>
      <c r="BK6" s="15">
        <v>1</v>
      </c>
      <c r="BL6" s="19">
        <v>0</v>
      </c>
      <c r="BM6" s="15" t="s">
        <v>660</v>
      </c>
      <c r="BN6" s="15" t="s">
        <v>57</v>
      </c>
      <c r="BO6" s="15">
        <v>0</v>
      </c>
      <c r="BP6" s="26">
        <v>448585092.48000002</v>
      </c>
      <c r="BQ6" s="15" t="s">
        <v>57</v>
      </c>
      <c r="BR6" s="19">
        <v>100</v>
      </c>
      <c r="BS6" s="24">
        <v>42254</v>
      </c>
      <c r="BT6" s="24">
        <v>43328</v>
      </c>
      <c r="BU6" s="15">
        <v>0</v>
      </c>
      <c r="BV6" s="15">
        <v>1074</v>
      </c>
      <c r="BW6" s="28">
        <v>35.799999999999997</v>
      </c>
      <c r="BX6" s="26">
        <v>12530309.845810058</v>
      </c>
      <c r="BY6" s="15" t="s">
        <v>57</v>
      </c>
      <c r="BZ6" s="15">
        <v>0</v>
      </c>
      <c r="CA6" s="15" t="s">
        <v>57</v>
      </c>
      <c r="CB6" s="15" t="s">
        <v>57</v>
      </c>
      <c r="CC6" s="15" t="s">
        <v>57</v>
      </c>
      <c r="CD6" s="15" t="s">
        <v>57</v>
      </c>
      <c r="CE6" s="19">
        <v>1</v>
      </c>
      <c r="CF6" s="19">
        <v>1</v>
      </c>
      <c r="CG6" s="19">
        <v>0</v>
      </c>
      <c r="CH6" s="19">
        <v>0</v>
      </c>
      <c r="CI6" s="19">
        <v>448585092.48000002</v>
      </c>
      <c r="CJ6" s="19">
        <v>5</v>
      </c>
      <c r="CK6" s="19">
        <v>7</v>
      </c>
      <c r="CL6" s="27">
        <v>520358707.27679998</v>
      </c>
      <c r="CM6" s="19">
        <v>8798818.4600000009</v>
      </c>
      <c r="CN6" s="27">
        <v>44858509.248000003</v>
      </c>
      <c r="CO6" s="27">
        <v>89717018.496000007</v>
      </c>
      <c r="CP6" s="27">
        <v>448585092.48000002</v>
      </c>
      <c r="CQ6" s="19">
        <v>15</v>
      </c>
      <c r="CR6" s="29" t="s">
        <v>656</v>
      </c>
      <c r="CS6" s="19" t="s">
        <v>280</v>
      </c>
      <c r="CT6" s="29" t="s">
        <v>270</v>
      </c>
    </row>
    <row r="7" spans="1:98" s="11" customFormat="1" ht="15.75" customHeight="1" x14ac:dyDescent="0.25">
      <c r="A7" s="19"/>
      <c r="B7" s="15"/>
      <c r="C7" s="15"/>
      <c r="D7" s="23"/>
      <c r="E7" s="15">
        <v>1</v>
      </c>
      <c r="F7" s="15">
        <v>4</v>
      </c>
      <c r="G7" s="15">
        <f t="shared" si="0"/>
        <v>3</v>
      </c>
      <c r="H7" s="15" t="s">
        <v>281</v>
      </c>
      <c r="I7" s="15" t="s">
        <v>282</v>
      </c>
      <c r="J7" s="15" t="s">
        <v>283</v>
      </c>
      <c r="K7" s="15" t="s">
        <v>284</v>
      </c>
      <c r="L7" s="15">
        <v>23</v>
      </c>
      <c r="M7" s="20" t="s">
        <v>285</v>
      </c>
      <c r="N7" s="15" t="s">
        <v>286</v>
      </c>
      <c r="O7" s="15" t="s">
        <v>144</v>
      </c>
      <c r="P7" s="24">
        <v>32582</v>
      </c>
      <c r="Q7" s="19" t="str">
        <f t="shared" si="1"/>
        <v>-</v>
      </c>
      <c r="R7" s="15">
        <v>59</v>
      </c>
      <c r="S7" s="15" t="s">
        <v>144</v>
      </c>
      <c r="T7" s="15" t="s">
        <v>287</v>
      </c>
      <c r="U7" s="15" t="s">
        <v>680</v>
      </c>
      <c r="V7" s="15">
        <v>29088113600</v>
      </c>
      <c r="W7" s="15" t="s">
        <v>151</v>
      </c>
      <c r="X7" s="15" t="s">
        <v>57</v>
      </c>
      <c r="Y7" s="15" t="s">
        <v>57</v>
      </c>
      <c r="Z7" s="15" t="s">
        <v>57</v>
      </c>
      <c r="AA7" s="15" t="s">
        <v>57</v>
      </c>
      <c r="AB7" s="15" t="s">
        <v>57</v>
      </c>
      <c r="AC7" s="15" t="s">
        <v>57</v>
      </c>
      <c r="AD7" s="15" t="s">
        <v>57</v>
      </c>
      <c r="AE7" s="15" t="s">
        <v>57</v>
      </c>
      <c r="AF7" s="15" t="s">
        <v>57</v>
      </c>
      <c r="AG7" s="15" t="s">
        <v>57</v>
      </c>
      <c r="AH7" s="15" t="s">
        <v>57</v>
      </c>
      <c r="AI7" s="15" t="s">
        <v>57</v>
      </c>
      <c r="AJ7" s="15" t="s">
        <v>57</v>
      </c>
      <c r="AK7" s="15" t="s">
        <v>57</v>
      </c>
      <c r="AL7" s="15" t="s">
        <v>57</v>
      </c>
      <c r="AM7" s="15" t="s">
        <v>57</v>
      </c>
      <c r="AN7" s="15" t="s">
        <v>57</v>
      </c>
      <c r="AO7" s="15" t="s">
        <v>57</v>
      </c>
      <c r="AP7" s="15" t="s">
        <v>57</v>
      </c>
      <c r="AQ7" s="15" t="s">
        <v>57</v>
      </c>
      <c r="AR7" s="15" t="s">
        <v>57</v>
      </c>
      <c r="AS7" s="15" t="s">
        <v>264</v>
      </c>
      <c r="AT7" s="19">
        <v>5</v>
      </c>
      <c r="AU7" s="25">
        <v>0.2</v>
      </c>
      <c r="AV7" s="27">
        <v>89717018.496000007</v>
      </c>
      <c r="AW7" s="19">
        <v>10</v>
      </c>
      <c r="AX7" s="15">
        <v>1</v>
      </c>
      <c r="AY7" s="27">
        <v>12530309.845810058</v>
      </c>
      <c r="AZ7" s="26">
        <v>89717018.496000007</v>
      </c>
      <c r="BA7" s="15">
        <v>398</v>
      </c>
      <c r="BB7" s="15">
        <v>82</v>
      </c>
      <c r="BC7" s="15">
        <v>18</v>
      </c>
      <c r="BD7" s="19"/>
      <c r="BE7" s="19">
        <v>28</v>
      </c>
      <c r="BF7" s="15">
        <v>7</v>
      </c>
      <c r="BG7" s="15">
        <v>6</v>
      </c>
      <c r="BH7" s="15">
        <v>1</v>
      </c>
      <c r="BI7" s="15">
        <v>0</v>
      </c>
      <c r="BJ7" s="15">
        <v>5</v>
      </c>
      <c r="BK7" s="15">
        <v>1</v>
      </c>
      <c r="BL7" s="19">
        <v>0</v>
      </c>
      <c r="BM7" s="15" t="s">
        <v>661</v>
      </c>
      <c r="BN7" s="15" t="s">
        <v>57</v>
      </c>
      <c r="BO7" s="15">
        <v>0</v>
      </c>
      <c r="BP7" s="26">
        <v>448585092.48000002</v>
      </c>
      <c r="BQ7" s="15" t="s">
        <v>57</v>
      </c>
      <c r="BR7" s="19">
        <v>101</v>
      </c>
      <c r="BS7" s="24">
        <v>42254</v>
      </c>
      <c r="BT7" s="24">
        <v>43328</v>
      </c>
      <c r="BU7" s="15">
        <v>0</v>
      </c>
      <c r="BV7" s="15">
        <v>1074</v>
      </c>
      <c r="BW7" s="28">
        <v>35.799999999999997</v>
      </c>
      <c r="BX7" s="26">
        <v>12530309.845810058</v>
      </c>
      <c r="BY7" s="15" t="s">
        <v>57</v>
      </c>
      <c r="BZ7" s="15">
        <v>0</v>
      </c>
      <c r="CA7" s="15" t="s">
        <v>57</v>
      </c>
      <c r="CB7" s="15" t="s">
        <v>57</v>
      </c>
      <c r="CC7" s="15" t="s">
        <v>57</v>
      </c>
      <c r="CD7" s="15" t="s">
        <v>57</v>
      </c>
      <c r="CE7" s="19">
        <v>1</v>
      </c>
      <c r="CF7" s="19">
        <v>1</v>
      </c>
      <c r="CG7" s="19">
        <v>0</v>
      </c>
      <c r="CH7" s="19">
        <v>0</v>
      </c>
      <c r="CI7" s="19">
        <v>448585092.48000002</v>
      </c>
      <c r="CJ7" s="19">
        <v>5</v>
      </c>
      <c r="CK7" s="19">
        <v>7</v>
      </c>
      <c r="CL7" s="27">
        <v>520358707.27679998</v>
      </c>
      <c r="CM7" s="19">
        <v>8798818.4600000009</v>
      </c>
      <c r="CN7" s="27">
        <v>44858509.248000003</v>
      </c>
      <c r="CO7" s="27">
        <v>89717018.496000007</v>
      </c>
      <c r="CP7" s="27">
        <v>448585092.48000002</v>
      </c>
      <c r="CQ7" s="19">
        <v>15</v>
      </c>
      <c r="CR7" s="29" t="s">
        <v>657</v>
      </c>
      <c r="CS7" s="19" t="s">
        <v>291</v>
      </c>
      <c r="CT7" s="29" t="s">
        <v>270</v>
      </c>
    </row>
    <row r="8" spans="1:98" s="11" customFormat="1" ht="15.75" customHeight="1" x14ac:dyDescent="0.25">
      <c r="A8" s="19"/>
      <c r="B8" s="15"/>
      <c r="C8" s="15"/>
      <c r="D8" s="23"/>
      <c r="E8" s="15">
        <v>1</v>
      </c>
      <c r="F8" s="15">
        <v>4</v>
      </c>
      <c r="G8" s="15">
        <f t="shared" si="0"/>
        <v>4</v>
      </c>
      <c r="H8" s="15" t="s">
        <v>293</v>
      </c>
      <c r="I8" s="15" t="s">
        <v>294</v>
      </c>
      <c r="J8" s="15" t="s">
        <v>295</v>
      </c>
      <c r="K8" s="15" t="s">
        <v>296</v>
      </c>
      <c r="L8" s="15">
        <v>170</v>
      </c>
      <c r="M8" s="20" t="s">
        <v>297</v>
      </c>
      <c r="N8" s="15" t="s">
        <v>298</v>
      </c>
      <c r="O8" s="15" t="s">
        <v>144</v>
      </c>
      <c r="P8" s="24">
        <v>34241</v>
      </c>
      <c r="Q8" s="19" t="str">
        <f t="shared" si="1"/>
        <v>-</v>
      </c>
      <c r="R8" s="15">
        <v>151</v>
      </c>
      <c r="S8" s="15" t="s">
        <v>144</v>
      </c>
      <c r="T8" s="15" t="s">
        <v>300</v>
      </c>
      <c r="U8" s="15" t="s">
        <v>681</v>
      </c>
      <c r="V8" s="15">
        <v>29088113600</v>
      </c>
      <c r="W8" s="15" t="s">
        <v>151</v>
      </c>
      <c r="X8" s="15" t="s">
        <v>57</v>
      </c>
      <c r="Y8" s="15" t="s">
        <v>57</v>
      </c>
      <c r="Z8" s="15" t="s">
        <v>57</v>
      </c>
      <c r="AA8" s="15" t="s">
        <v>57</v>
      </c>
      <c r="AB8" s="15" t="s">
        <v>57</v>
      </c>
      <c r="AC8" s="15" t="s">
        <v>57</v>
      </c>
      <c r="AD8" s="15" t="s">
        <v>57</v>
      </c>
      <c r="AE8" s="15" t="s">
        <v>57</v>
      </c>
      <c r="AF8" s="15" t="s">
        <v>57</v>
      </c>
      <c r="AG8" s="15" t="s">
        <v>57</v>
      </c>
      <c r="AH8" s="15" t="s">
        <v>57</v>
      </c>
      <c r="AI8" s="15" t="s">
        <v>57</v>
      </c>
      <c r="AJ8" s="15" t="s">
        <v>57</v>
      </c>
      <c r="AK8" s="15" t="s">
        <v>57</v>
      </c>
      <c r="AL8" s="15" t="s">
        <v>57</v>
      </c>
      <c r="AM8" s="15" t="s">
        <v>57</v>
      </c>
      <c r="AN8" s="15" t="s">
        <v>57</v>
      </c>
      <c r="AO8" s="15" t="s">
        <v>57</v>
      </c>
      <c r="AP8" s="15" t="s">
        <v>57</v>
      </c>
      <c r="AQ8" s="15" t="s">
        <v>57</v>
      </c>
      <c r="AR8" s="15" t="s">
        <v>57</v>
      </c>
      <c r="AS8" s="15" t="s">
        <v>264</v>
      </c>
      <c r="AT8" s="19">
        <v>5</v>
      </c>
      <c r="AU8" s="25">
        <v>0.2</v>
      </c>
      <c r="AV8" s="27">
        <v>89717018.496000007</v>
      </c>
      <c r="AW8" s="19">
        <v>10</v>
      </c>
      <c r="AX8" s="15">
        <v>1</v>
      </c>
      <c r="AY8" s="27">
        <v>12530309.845810058</v>
      </c>
      <c r="AZ8" s="26">
        <v>89717018.496000007</v>
      </c>
      <c r="BA8" s="15">
        <v>398</v>
      </c>
      <c r="BB8" s="15">
        <v>82</v>
      </c>
      <c r="BC8" s="15">
        <v>18</v>
      </c>
      <c r="BD8" s="19"/>
      <c r="BE8" s="19">
        <v>28</v>
      </c>
      <c r="BF8" s="15">
        <v>7</v>
      </c>
      <c r="BG8" s="15">
        <v>6</v>
      </c>
      <c r="BH8" s="15">
        <v>1</v>
      </c>
      <c r="BI8" s="15">
        <v>0</v>
      </c>
      <c r="BJ8" s="15">
        <v>5</v>
      </c>
      <c r="BK8" s="15">
        <v>1</v>
      </c>
      <c r="BL8" s="19">
        <v>0</v>
      </c>
      <c r="BM8" s="15" t="s">
        <v>662</v>
      </c>
      <c r="BN8" s="15" t="s">
        <v>57</v>
      </c>
      <c r="BO8" s="15">
        <v>0</v>
      </c>
      <c r="BP8" s="26">
        <v>448585092.48000002</v>
      </c>
      <c r="BQ8" s="15" t="s">
        <v>57</v>
      </c>
      <c r="BR8" s="19">
        <v>102</v>
      </c>
      <c r="BS8" s="24">
        <v>42254</v>
      </c>
      <c r="BT8" s="24">
        <v>43328</v>
      </c>
      <c r="BU8" s="15">
        <v>0</v>
      </c>
      <c r="BV8" s="15">
        <v>1074</v>
      </c>
      <c r="BW8" s="28">
        <v>35.799999999999997</v>
      </c>
      <c r="BX8" s="26">
        <v>12530309.845810058</v>
      </c>
      <c r="BY8" s="15" t="s">
        <v>57</v>
      </c>
      <c r="BZ8" s="15">
        <v>0</v>
      </c>
      <c r="CA8" s="15" t="s">
        <v>57</v>
      </c>
      <c r="CB8" s="15" t="s">
        <v>57</v>
      </c>
      <c r="CC8" s="15" t="s">
        <v>57</v>
      </c>
      <c r="CD8" s="15" t="s">
        <v>57</v>
      </c>
      <c r="CE8" s="19">
        <v>1</v>
      </c>
      <c r="CF8" s="19">
        <v>1</v>
      </c>
      <c r="CG8" s="19">
        <v>0</v>
      </c>
      <c r="CH8" s="19">
        <v>0</v>
      </c>
      <c r="CI8" s="19">
        <v>448585092.48000002</v>
      </c>
      <c r="CJ8" s="19">
        <v>5</v>
      </c>
      <c r="CK8" s="19">
        <v>7</v>
      </c>
      <c r="CL8" s="27">
        <v>520358707.27679998</v>
      </c>
      <c r="CM8" s="19">
        <v>8798818.4600000009</v>
      </c>
      <c r="CN8" s="27">
        <v>44858509.248000003</v>
      </c>
      <c r="CO8" s="27">
        <v>89717018.496000007</v>
      </c>
      <c r="CP8" s="27">
        <v>448585092.48000002</v>
      </c>
      <c r="CQ8" s="19">
        <v>15</v>
      </c>
      <c r="CR8" s="29" t="s">
        <v>658</v>
      </c>
      <c r="CS8" s="19" t="s">
        <v>301</v>
      </c>
      <c r="CT8" s="29" t="s">
        <v>270</v>
      </c>
    </row>
    <row r="9" spans="1:98" s="11" customFormat="1" ht="15.75" customHeight="1" x14ac:dyDescent="0.25">
      <c r="A9" s="19" t="s">
        <v>302</v>
      </c>
      <c r="B9" s="15">
        <v>577296</v>
      </c>
      <c r="C9" s="15" t="s">
        <v>143</v>
      </c>
      <c r="D9" s="23" t="s">
        <v>134</v>
      </c>
      <c r="E9" s="15">
        <v>1</v>
      </c>
      <c r="F9" s="15">
        <v>2</v>
      </c>
      <c r="G9" s="15">
        <f t="shared" si="0"/>
        <v>1</v>
      </c>
      <c r="H9" s="15" t="s">
        <v>303</v>
      </c>
      <c r="I9" s="15" t="s">
        <v>304</v>
      </c>
      <c r="J9" s="15" t="s">
        <v>305</v>
      </c>
      <c r="K9" s="15" t="s">
        <v>306</v>
      </c>
      <c r="L9" s="15">
        <v>27</v>
      </c>
      <c r="M9" s="20" t="s">
        <v>257</v>
      </c>
      <c r="N9" s="15" t="s">
        <v>307</v>
      </c>
      <c r="O9" s="15" t="s">
        <v>144</v>
      </c>
      <c r="P9" s="24">
        <v>27499</v>
      </c>
      <c r="Q9" s="19">
        <f t="shared" si="1"/>
        <v>14359</v>
      </c>
      <c r="R9" s="15">
        <v>31</v>
      </c>
      <c r="S9" s="15" t="s">
        <v>144</v>
      </c>
      <c r="T9" s="15" t="s">
        <v>308</v>
      </c>
      <c r="U9" s="15" t="s">
        <v>309</v>
      </c>
      <c r="V9" s="20" t="s">
        <v>310</v>
      </c>
      <c r="W9" s="15" t="s">
        <v>151</v>
      </c>
      <c r="X9" s="15" t="s">
        <v>57</v>
      </c>
      <c r="Y9" s="15" t="s">
        <v>57</v>
      </c>
      <c r="Z9" s="15" t="s">
        <v>57</v>
      </c>
      <c r="AA9" s="15" t="s">
        <v>57</v>
      </c>
      <c r="AB9" s="15" t="s">
        <v>57</v>
      </c>
      <c r="AC9" s="15" t="s">
        <v>57</v>
      </c>
      <c r="AD9" s="15" t="s">
        <v>57</v>
      </c>
      <c r="AE9" s="15" t="s">
        <v>57</v>
      </c>
      <c r="AF9" s="15" t="s">
        <v>57</v>
      </c>
      <c r="AG9" s="15" t="s">
        <v>57</v>
      </c>
      <c r="AH9" s="15" t="s">
        <v>57</v>
      </c>
      <c r="AI9" s="15" t="s">
        <v>57</v>
      </c>
      <c r="AJ9" s="15" t="s">
        <v>57</v>
      </c>
      <c r="AK9" s="24">
        <v>41744</v>
      </c>
      <c r="AL9" s="24">
        <v>41767</v>
      </c>
      <c r="AM9" s="24">
        <v>41820</v>
      </c>
      <c r="AN9" s="24">
        <v>41757</v>
      </c>
      <c r="AO9" s="24" t="s">
        <v>311</v>
      </c>
      <c r="AP9" s="24" t="s">
        <v>312</v>
      </c>
      <c r="AQ9" s="24">
        <v>41858</v>
      </c>
      <c r="AR9" s="24">
        <v>41844</v>
      </c>
      <c r="AS9" s="19" t="s">
        <v>313</v>
      </c>
      <c r="AT9" s="19">
        <v>23</v>
      </c>
      <c r="AU9" s="37">
        <v>0.6</v>
      </c>
      <c r="AV9" s="27">
        <v>1476924254.6339998</v>
      </c>
      <c r="AW9" s="19">
        <v>10</v>
      </c>
      <c r="AX9" s="15">
        <v>2</v>
      </c>
      <c r="AY9" s="27">
        <v>197186148.81628838</v>
      </c>
      <c r="AZ9" s="26">
        <v>123077021.21950001</v>
      </c>
      <c r="BA9" s="15">
        <v>14</v>
      </c>
      <c r="BB9" s="15">
        <v>14</v>
      </c>
      <c r="BC9" s="15">
        <v>11</v>
      </c>
      <c r="BD9" s="15">
        <v>136</v>
      </c>
      <c r="BE9" s="19">
        <v>43</v>
      </c>
      <c r="BF9" s="15">
        <v>9</v>
      </c>
      <c r="BG9" s="15">
        <v>5</v>
      </c>
      <c r="BH9" s="15">
        <v>0</v>
      </c>
      <c r="BI9" s="15">
        <v>5</v>
      </c>
      <c r="BJ9" s="15">
        <v>2</v>
      </c>
      <c r="BK9" s="15">
        <v>2</v>
      </c>
      <c r="BL9" s="15">
        <v>0</v>
      </c>
      <c r="BM9" s="15" t="s">
        <v>57</v>
      </c>
      <c r="BN9" s="15">
        <v>1027309875.5500002</v>
      </c>
      <c r="BO9" s="15">
        <v>1</v>
      </c>
      <c r="BP9" s="26">
        <v>2461540424.3899999</v>
      </c>
      <c r="BQ9" s="15" t="s">
        <v>57</v>
      </c>
      <c r="BR9" s="19">
        <v>100</v>
      </c>
      <c r="BS9" s="24">
        <v>41858</v>
      </c>
      <c r="BT9" s="24">
        <v>42607</v>
      </c>
      <c r="BU9" s="15">
        <v>0</v>
      </c>
      <c r="BV9" s="15">
        <v>749</v>
      </c>
      <c r="BW9" s="28">
        <v>24.966666666666665</v>
      </c>
      <c r="BX9" s="26">
        <v>98593074.408144191</v>
      </c>
      <c r="BY9" s="15" t="s">
        <v>57</v>
      </c>
      <c r="BZ9" s="15">
        <v>0</v>
      </c>
      <c r="CA9" s="15" t="s">
        <v>57</v>
      </c>
      <c r="CB9" s="15" t="s">
        <v>57</v>
      </c>
      <c r="CC9" s="15" t="s">
        <v>57</v>
      </c>
      <c r="CD9" s="15" t="s">
        <v>57</v>
      </c>
      <c r="CE9" s="19">
        <v>1</v>
      </c>
      <c r="CF9" s="19">
        <v>1</v>
      </c>
      <c r="CG9" s="19">
        <v>0</v>
      </c>
      <c r="CH9" s="19">
        <v>0</v>
      </c>
      <c r="CI9" s="19">
        <v>2461540424.3899999</v>
      </c>
      <c r="CJ9" s="19">
        <v>10</v>
      </c>
      <c r="CK9" s="19">
        <v>6</v>
      </c>
      <c r="CL9" s="27">
        <v>2855386892.2923999</v>
      </c>
      <c r="CM9" s="19">
        <v>432050629.88999999</v>
      </c>
      <c r="CN9" s="27">
        <v>246154042.43900001</v>
      </c>
      <c r="CO9" s="27">
        <v>492308084.87800002</v>
      </c>
      <c r="CP9" s="27">
        <v>2461540424.3899999</v>
      </c>
      <c r="CQ9" s="19">
        <v>14</v>
      </c>
      <c r="CR9" s="29">
        <v>6250</v>
      </c>
      <c r="CS9" s="19" t="s">
        <v>321</v>
      </c>
      <c r="CT9" s="38" t="s">
        <v>322</v>
      </c>
    </row>
    <row r="10" spans="1:98" s="14" customFormat="1" ht="15.75" customHeight="1" x14ac:dyDescent="0.2">
      <c r="A10" s="19"/>
      <c r="B10" s="19"/>
      <c r="C10" s="19"/>
      <c r="D10" s="19"/>
      <c r="E10" s="19">
        <v>1</v>
      </c>
      <c r="F10" s="19">
        <v>2</v>
      </c>
      <c r="G10" s="19">
        <f t="shared" si="0"/>
        <v>2</v>
      </c>
      <c r="H10" s="19" t="s">
        <v>327</v>
      </c>
      <c r="I10" s="19" t="s">
        <v>328</v>
      </c>
      <c r="J10" s="19" t="s">
        <v>305</v>
      </c>
      <c r="K10" s="19" t="s">
        <v>329</v>
      </c>
      <c r="L10" s="19">
        <v>36</v>
      </c>
      <c r="M10" s="19">
        <v>11000</v>
      </c>
      <c r="N10" s="19" t="s">
        <v>331</v>
      </c>
      <c r="O10" s="19" t="s">
        <v>144</v>
      </c>
      <c r="P10" s="19">
        <v>17352</v>
      </c>
      <c r="Q10" s="19">
        <f t="shared" si="1"/>
        <v>24506</v>
      </c>
      <c r="R10" s="19">
        <v>108</v>
      </c>
      <c r="S10" s="19" t="s">
        <v>144</v>
      </c>
      <c r="T10" s="19" t="s">
        <v>332</v>
      </c>
      <c r="U10" s="15" t="s">
        <v>683</v>
      </c>
      <c r="V10" s="19"/>
      <c r="W10" s="19" t="s">
        <v>151</v>
      </c>
      <c r="X10" s="19" t="s">
        <v>57</v>
      </c>
      <c r="Y10" s="19" t="s">
        <v>57</v>
      </c>
      <c r="Z10" s="19" t="s">
        <v>57</v>
      </c>
      <c r="AA10" s="19" t="s">
        <v>57</v>
      </c>
      <c r="AB10" s="19" t="s">
        <v>57</v>
      </c>
      <c r="AC10" s="19" t="s">
        <v>57</v>
      </c>
      <c r="AD10" s="19" t="s">
        <v>57</v>
      </c>
      <c r="AE10" s="19" t="s">
        <v>57</v>
      </c>
      <c r="AF10" s="19" t="s">
        <v>57</v>
      </c>
      <c r="AG10" s="19" t="s">
        <v>57</v>
      </c>
      <c r="AH10" s="19" t="s">
        <v>57</v>
      </c>
      <c r="AI10" s="19" t="s">
        <v>57</v>
      </c>
      <c r="AJ10" s="19" t="s">
        <v>57</v>
      </c>
      <c r="AK10" s="24">
        <v>41744</v>
      </c>
      <c r="AL10" s="24">
        <v>41767</v>
      </c>
      <c r="AM10" s="24">
        <v>41820</v>
      </c>
      <c r="AN10" s="24">
        <v>41757</v>
      </c>
      <c r="AO10" s="24" t="s">
        <v>668</v>
      </c>
      <c r="AP10" s="24" t="s">
        <v>669</v>
      </c>
      <c r="AQ10" s="24">
        <v>41858</v>
      </c>
      <c r="AR10" s="24">
        <v>41844</v>
      </c>
      <c r="AS10" s="19" t="s">
        <v>334</v>
      </c>
      <c r="AT10" s="19">
        <v>23</v>
      </c>
      <c r="AU10" s="37">
        <v>0.6</v>
      </c>
      <c r="AV10" s="19">
        <v>1476924254.6339998</v>
      </c>
      <c r="AW10" s="19">
        <v>10</v>
      </c>
      <c r="AX10" s="19">
        <v>2</v>
      </c>
      <c r="AY10" s="19">
        <v>197186148.81628838</v>
      </c>
      <c r="AZ10" s="19">
        <v>123077021.21950001</v>
      </c>
      <c r="BA10" s="19">
        <v>14</v>
      </c>
      <c r="BB10" s="19">
        <v>14</v>
      </c>
      <c r="BC10" s="19">
        <v>11</v>
      </c>
      <c r="BD10" s="19">
        <v>136</v>
      </c>
      <c r="BE10" s="19">
        <v>43</v>
      </c>
      <c r="BF10" s="19">
        <v>9</v>
      </c>
      <c r="BG10" s="19">
        <v>5</v>
      </c>
      <c r="BH10" s="19">
        <v>0</v>
      </c>
      <c r="BI10" s="19">
        <v>5</v>
      </c>
      <c r="BJ10" s="19">
        <v>2</v>
      </c>
      <c r="BK10" s="19">
        <v>2</v>
      </c>
      <c r="BL10" s="19">
        <v>0</v>
      </c>
      <c r="BM10" s="19" t="s">
        <v>57</v>
      </c>
      <c r="BN10" s="19">
        <v>1027309876.55</v>
      </c>
      <c r="BO10" s="19">
        <v>1</v>
      </c>
      <c r="BP10" s="19">
        <v>2461540424.3899999</v>
      </c>
      <c r="BQ10" s="19" t="s">
        <v>57</v>
      </c>
      <c r="BR10" s="19">
        <v>101</v>
      </c>
      <c r="BS10" s="24">
        <v>41858</v>
      </c>
      <c r="BT10" s="24">
        <v>42607</v>
      </c>
      <c r="BU10" s="15">
        <v>0</v>
      </c>
      <c r="BV10" s="15">
        <v>749</v>
      </c>
      <c r="BW10" s="28">
        <v>24.966666666666665</v>
      </c>
      <c r="BX10" s="26">
        <v>98593074.408144191</v>
      </c>
      <c r="BY10" s="19" t="s">
        <v>57</v>
      </c>
      <c r="BZ10" s="19">
        <v>0</v>
      </c>
      <c r="CA10" s="19" t="s">
        <v>57</v>
      </c>
      <c r="CB10" s="19" t="s">
        <v>57</v>
      </c>
      <c r="CC10" s="19" t="s">
        <v>57</v>
      </c>
      <c r="CD10" s="19" t="s">
        <v>57</v>
      </c>
      <c r="CE10" s="19">
        <v>1</v>
      </c>
      <c r="CF10" s="19">
        <v>1</v>
      </c>
      <c r="CG10" s="19">
        <v>0</v>
      </c>
      <c r="CH10" s="19">
        <v>0</v>
      </c>
      <c r="CI10" s="19">
        <v>2461540424.3899999</v>
      </c>
      <c r="CJ10" s="19">
        <v>10</v>
      </c>
      <c r="CK10" s="19">
        <v>6</v>
      </c>
      <c r="CL10" s="19">
        <v>2855386892.2923999</v>
      </c>
      <c r="CM10" s="19">
        <v>432050629.88999999</v>
      </c>
      <c r="CN10" s="19">
        <v>246154042.43900001</v>
      </c>
      <c r="CO10" s="19">
        <v>492308084.87800002</v>
      </c>
      <c r="CP10" s="19">
        <v>2461540424.3899999</v>
      </c>
      <c r="CQ10" s="19">
        <v>14</v>
      </c>
      <c r="CR10" s="19">
        <v>6250</v>
      </c>
      <c r="CS10" s="19" t="s">
        <v>341</v>
      </c>
      <c r="CT10" s="19" t="s">
        <v>322</v>
      </c>
    </row>
    <row r="11" spans="1:98" s="11" customFormat="1" ht="15.75" customHeight="1" x14ac:dyDescent="0.25">
      <c r="A11" s="19" t="s">
        <v>342</v>
      </c>
      <c r="B11" s="23">
        <v>951356</v>
      </c>
      <c r="C11" s="15" t="s">
        <v>154</v>
      </c>
      <c r="D11" s="23" t="s">
        <v>134</v>
      </c>
      <c r="E11" s="15">
        <v>1</v>
      </c>
      <c r="F11" s="15">
        <v>6</v>
      </c>
      <c r="G11" s="15">
        <f t="shared" si="0"/>
        <v>1</v>
      </c>
      <c r="H11" s="15" t="s">
        <v>344</v>
      </c>
      <c r="I11" s="15" t="s">
        <v>345</v>
      </c>
      <c r="J11" s="15" t="s">
        <v>346</v>
      </c>
      <c r="K11" s="15" t="s">
        <v>348</v>
      </c>
      <c r="L11" s="15">
        <v>1804</v>
      </c>
      <c r="M11" s="20">
        <v>11510</v>
      </c>
      <c r="N11" s="15" t="s">
        <v>307</v>
      </c>
      <c r="O11" s="15" t="s">
        <v>144</v>
      </c>
      <c r="P11" s="24">
        <v>41078</v>
      </c>
      <c r="Q11" s="19">
        <f t="shared" si="1"/>
        <v>1365</v>
      </c>
      <c r="R11" s="15">
        <v>22</v>
      </c>
      <c r="S11" s="15" t="s">
        <v>349</v>
      </c>
      <c r="T11" s="15" t="s">
        <v>350</v>
      </c>
      <c r="U11" s="15" t="s">
        <v>260</v>
      </c>
      <c r="V11" s="15">
        <v>29088113600</v>
      </c>
      <c r="W11" s="15" t="s">
        <v>151</v>
      </c>
      <c r="X11" s="15" t="s">
        <v>57</v>
      </c>
      <c r="Y11" s="15" t="s">
        <v>57</v>
      </c>
      <c r="Z11" s="15" t="s">
        <v>57</v>
      </c>
      <c r="AA11" s="15" t="s">
        <v>57</v>
      </c>
      <c r="AB11" s="15" t="s">
        <v>57</v>
      </c>
      <c r="AC11" s="15" t="s">
        <v>57</v>
      </c>
      <c r="AD11" s="15" t="s">
        <v>57</v>
      </c>
      <c r="AE11" s="15" t="s">
        <v>57</v>
      </c>
      <c r="AF11" s="15" t="s">
        <v>57</v>
      </c>
      <c r="AG11" s="15" t="s">
        <v>57</v>
      </c>
      <c r="AH11" s="15" t="s">
        <v>57</v>
      </c>
      <c r="AI11" s="15" t="s">
        <v>57</v>
      </c>
      <c r="AJ11" s="15" t="s">
        <v>57</v>
      </c>
      <c r="AK11" s="24">
        <v>42332</v>
      </c>
      <c r="AL11" s="24">
        <v>42338</v>
      </c>
      <c r="AM11" s="24">
        <v>42387</v>
      </c>
      <c r="AN11" s="24">
        <v>42339</v>
      </c>
      <c r="AO11" s="24">
        <v>42349</v>
      </c>
      <c r="AP11" s="24" t="s">
        <v>57</v>
      </c>
      <c r="AQ11" s="24">
        <v>42443</v>
      </c>
      <c r="AR11" s="24">
        <v>42433</v>
      </c>
      <c r="AS11" s="15" t="s">
        <v>352</v>
      </c>
      <c r="AT11" s="19">
        <v>6</v>
      </c>
      <c r="AU11" s="37">
        <v>0.6</v>
      </c>
      <c r="AV11" s="27">
        <v>565360553.71200001</v>
      </c>
      <c r="AW11" s="19">
        <v>15</v>
      </c>
      <c r="AX11" s="19">
        <v>1</v>
      </c>
      <c r="AY11" s="27">
        <v>94541898.614046827</v>
      </c>
      <c r="AZ11" s="26">
        <v>188453517.90400001</v>
      </c>
      <c r="BA11" s="15">
        <v>29</v>
      </c>
      <c r="BB11" s="15" t="s">
        <v>57</v>
      </c>
      <c r="BC11" s="15" t="s">
        <v>57</v>
      </c>
      <c r="BD11" s="15">
        <v>151</v>
      </c>
      <c r="BE11" s="19">
        <v>4</v>
      </c>
      <c r="BF11" s="15">
        <v>9</v>
      </c>
      <c r="BG11" s="15">
        <v>4</v>
      </c>
      <c r="BH11" s="19">
        <v>0</v>
      </c>
      <c r="BI11" s="15">
        <v>0</v>
      </c>
      <c r="BJ11" s="15">
        <v>6</v>
      </c>
      <c r="BK11" s="15">
        <v>3</v>
      </c>
      <c r="BL11" s="15">
        <v>0</v>
      </c>
      <c r="BM11" s="19">
        <v>29776735.99000001</v>
      </c>
      <c r="BN11" s="15">
        <v>248346722.94000006</v>
      </c>
      <c r="BO11" s="15">
        <v>1</v>
      </c>
      <c r="BP11" s="26">
        <v>942267589.51999998</v>
      </c>
      <c r="BQ11" s="15" t="s">
        <v>57</v>
      </c>
      <c r="BR11" s="19">
        <v>101</v>
      </c>
      <c r="BS11" s="24">
        <v>42443</v>
      </c>
      <c r="BT11" s="24">
        <v>42742</v>
      </c>
      <c r="BU11" s="15">
        <v>0</v>
      </c>
      <c r="BV11" s="15">
        <v>299</v>
      </c>
      <c r="BW11" s="28">
        <v>9.9666666666666668</v>
      </c>
      <c r="BX11" s="26">
        <v>94541898.614046827</v>
      </c>
      <c r="BY11" s="15" t="s">
        <v>57</v>
      </c>
      <c r="BZ11" s="15">
        <v>0</v>
      </c>
      <c r="CA11" s="15" t="s">
        <v>57</v>
      </c>
      <c r="CB11" s="15" t="s">
        <v>57</v>
      </c>
      <c r="CC11" s="15" t="s">
        <v>57</v>
      </c>
      <c r="CD11" s="15" t="s">
        <v>57</v>
      </c>
      <c r="CE11" s="19">
        <v>1</v>
      </c>
      <c r="CF11" s="19">
        <v>1</v>
      </c>
      <c r="CG11" s="19">
        <v>0</v>
      </c>
      <c r="CH11" s="19">
        <v>0</v>
      </c>
      <c r="CI11" s="19">
        <v>942267589.51999998</v>
      </c>
      <c r="CJ11" s="19">
        <v>13</v>
      </c>
      <c r="CK11" s="19">
        <v>6</v>
      </c>
      <c r="CL11" s="27">
        <v>1093030403.8432</v>
      </c>
      <c r="CM11" s="19">
        <v>282680276.86000001</v>
      </c>
      <c r="CN11" s="27">
        <v>188453517.90400001</v>
      </c>
      <c r="CO11" s="27">
        <v>188453517.90400001</v>
      </c>
      <c r="CP11" s="27">
        <v>942267589.51999998</v>
      </c>
      <c r="CQ11" s="19">
        <v>18</v>
      </c>
      <c r="CR11" s="29">
        <v>6250</v>
      </c>
      <c r="CS11" s="19" t="s">
        <v>353</v>
      </c>
      <c r="CT11" s="38" t="s">
        <v>322</v>
      </c>
    </row>
    <row r="12" spans="1:98" s="13" customFormat="1" ht="15.75" customHeight="1" x14ac:dyDescent="0.2">
      <c r="A12" s="19"/>
      <c r="B12" s="15"/>
      <c r="C12" s="15"/>
      <c r="D12" s="15"/>
      <c r="E12" s="15">
        <v>1</v>
      </c>
      <c r="F12" s="15">
        <v>6</v>
      </c>
      <c r="G12" s="15">
        <f t="shared" si="0"/>
        <v>2</v>
      </c>
      <c r="H12" s="15" t="s">
        <v>354</v>
      </c>
      <c r="I12" s="15" t="s">
        <v>355</v>
      </c>
      <c r="J12" s="15" t="s">
        <v>346</v>
      </c>
      <c r="K12" s="15" t="s">
        <v>57</v>
      </c>
      <c r="L12" s="15" t="s">
        <v>57</v>
      </c>
      <c r="M12" s="15" t="s">
        <v>57</v>
      </c>
      <c r="N12" s="15" t="s">
        <v>57</v>
      </c>
      <c r="O12" s="15" t="s">
        <v>57</v>
      </c>
      <c r="P12" s="15">
        <v>25112</v>
      </c>
      <c r="Q12" s="19">
        <f t="shared" si="1"/>
        <v>17331</v>
      </c>
      <c r="R12" s="15" t="s">
        <v>57</v>
      </c>
      <c r="S12" s="15" t="s">
        <v>356</v>
      </c>
      <c r="T12" s="15" t="s">
        <v>57</v>
      </c>
      <c r="U12" s="15" t="s">
        <v>679</v>
      </c>
      <c r="V12" s="15">
        <v>29088113600</v>
      </c>
      <c r="W12" s="15" t="s">
        <v>151</v>
      </c>
      <c r="X12" s="15" t="s">
        <v>57</v>
      </c>
      <c r="Y12" s="15" t="s">
        <v>57</v>
      </c>
      <c r="Z12" s="15" t="s">
        <v>57</v>
      </c>
      <c r="AA12" s="15" t="s">
        <v>57</v>
      </c>
      <c r="AB12" s="15" t="s">
        <v>57</v>
      </c>
      <c r="AC12" s="15" t="s">
        <v>57</v>
      </c>
      <c r="AD12" s="15" t="s">
        <v>57</v>
      </c>
      <c r="AE12" s="15" t="s">
        <v>57</v>
      </c>
      <c r="AF12" s="15" t="s">
        <v>57</v>
      </c>
      <c r="AG12" s="15" t="s">
        <v>57</v>
      </c>
      <c r="AH12" s="15" t="s">
        <v>57</v>
      </c>
      <c r="AI12" s="15" t="s">
        <v>57</v>
      </c>
      <c r="AJ12" s="15" t="s">
        <v>57</v>
      </c>
      <c r="AK12" s="24">
        <v>42332</v>
      </c>
      <c r="AL12" s="24">
        <v>42338</v>
      </c>
      <c r="AM12" s="24">
        <v>42387</v>
      </c>
      <c r="AN12" s="24">
        <v>42339</v>
      </c>
      <c r="AO12" s="24">
        <v>42349</v>
      </c>
      <c r="AP12" s="24" t="s">
        <v>57</v>
      </c>
      <c r="AQ12" s="24">
        <v>42443</v>
      </c>
      <c r="AR12" s="24">
        <v>42433</v>
      </c>
      <c r="AS12" s="15" t="s">
        <v>357</v>
      </c>
      <c r="AT12" s="15">
        <v>6</v>
      </c>
      <c r="AU12" s="37">
        <v>0.6</v>
      </c>
      <c r="AV12" s="15">
        <v>565360553.71200001</v>
      </c>
      <c r="AW12" s="15">
        <v>15</v>
      </c>
      <c r="AX12" s="15">
        <v>1</v>
      </c>
      <c r="AY12" s="15">
        <v>94541898.614046827</v>
      </c>
      <c r="AZ12" s="15">
        <v>188453517.90400001</v>
      </c>
      <c r="BA12" s="15">
        <v>29</v>
      </c>
      <c r="BB12" s="15" t="s">
        <v>57</v>
      </c>
      <c r="BC12" s="15" t="s">
        <v>57</v>
      </c>
      <c r="BD12" s="15">
        <v>151</v>
      </c>
      <c r="BE12" s="15">
        <v>4</v>
      </c>
      <c r="BF12" s="15">
        <v>9</v>
      </c>
      <c r="BG12" s="15">
        <v>4</v>
      </c>
      <c r="BH12" s="19">
        <v>0</v>
      </c>
      <c r="BI12" s="15">
        <v>0</v>
      </c>
      <c r="BJ12" s="15">
        <v>6</v>
      </c>
      <c r="BK12" s="15">
        <v>3</v>
      </c>
      <c r="BL12" s="15">
        <v>0</v>
      </c>
      <c r="BM12" s="15">
        <v>29776735.99000001</v>
      </c>
      <c r="BN12" s="15">
        <v>248346722.94000006</v>
      </c>
      <c r="BO12" s="15">
        <v>1</v>
      </c>
      <c r="BP12" s="15">
        <v>942267589.51999998</v>
      </c>
      <c r="BQ12" s="15" t="s">
        <v>57</v>
      </c>
      <c r="BR12" s="15">
        <v>102</v>
      </c>
      <c r="BS12" s="24">
        <v>42443</v>
      </c>
      <c r="BT12" s="24">
        <v>42742</v>
      </c>
      <c r="BU12" s="15">
        <v>0</v>
      </c>
      <c r="BV12" s="15">
        <v>299</v>
      </c>
      <c r="BW12" s="28">
        <v>9.9666666666666668</v>
      </c>
      <c r="BX12" s="26">
        <v>94541898.614046827</v>
      </c>
      <c r="BY12" s="15" t="s">
        <v>57</v>
      </c>
      <c r="BZ12" s="15">
        <v>0</v>
      </c>
      <c r="CA12" s="15" t="s">
        <v>57</v>
      </c>
      <c r="CB12" s="15" t="s">
        <v>57</v>
      </c>
      <c r="CC12" s="15" t="s">
        <v>57</v>
      </c>
      <c r="CD12" s="15" t="s">
        <v>57</v>
      </c>
      <c r="CE12" s="15">
        <v>1</v>
      </c>
      <c r="CF12" s="15">
        <v>1</v>
      </c>
      <c r="CG12" s="15">
        <v>0</v>
      </c>
      <c r="CH12" s="15">
        <v>0</v>
      </c>
      <c r="CI12" s="15">
        <v>942267589.51999998</v>
      </c>
      <c r="CJ12" s="15">
        <v>13</v>
      </c>
      <c r="CK12" s="15">
        <v>6</v>
      </c>
      <c r="CL12" s="15">
        <v>1093030403.8432</v>
      </c>
      <c r="CM12" s="15">
        <v>282680276.86000001</v>
      </c>
      <c r="CN12" s="15">
        <v>188453517.90400001</v>
      </c>
      <c r="CO12" s="15">
        <v>188453517.90400001</v>
      </c>
      <c r="CP12" s="15">
        <v>942267589.51999998</v>
      </c>
      <c r="CQ12" s="15">
        <v>18</v>
      </c>
      <c r="CR12" s="15">
        <v>6250</v>
      </c>
      <c r="CS12" s="15" t="s">
        <v>361</v>
      </c>
      <c r="CT12" s="15" t="s">
        <v>322</v>
      </c>
    </row>
    <row r="13" spans="1:98" s="13" customFormat="1" ht="15.75" customHeight="1" x14ac:dyDescent="0.2">
      <c r="A13" s="19"/>
      <c r="B13" s="15"/>
      <c r="C13" s="15"/>
      <c r="D13" s="15"/>
      <c r="E13" s="15">
        <v>1</v>
      </c>
      <c r="F13" s="15">
        <v>6</v>
      </c>
      <c r="G13" s="15">
        <f t="shared" si="0"/>
        <v>3</v>
      </c>
      <c r="H13" s="15" t="s">
        <v>363</v>
      </c>
      <c r="I13" s="15" t="s">
        <v>365</v>
      </c>
      <c r="J13" s="15" t="s">
        <v>366</v>
      </c>
      <c r="K13" s="15" t="s">
        <v>57</v>
      </c>
      <c r="L13" s="15" t="s">
        <v>57</v>
      </c>
      <c r="M13" s="15" t="s">
        <v>57</v>
      </c>
      <c r="N13" s="15" t="s">
        <v>57</v>
      </c>
      <c r="O13" s="15" t="s">
        <v>57</v>
      </c>
      <c r="P13" s="15">
        <v>39836</v>
      </c>
      <c r="Q13" s="19">
        <f t="shared" si="1"/>
        <v>2607</v>
      </c>
      <c r="R13" s="15">
        <v>9</v>
      </c>
      <c r="S13" s="15" t="s">
        <v>367</v>
      </c>
      <c r="T13" s="15" t="s">
        <v>369</v>
      </c>
      <c r="U13" s="15" t="s">
        <v>680</v>
      </c>
      <c r="V13" s="15">
        <v>29088113600</v>
      </c>
      <c r="W13" s="15" t="s">
        <v>151</v>
      </c>
      <c r="X13" s="15" t="s">
        <v>57</v>
      </c>
      <c r="Y13" s="15" t="s">
        <v>57</v>
      </c>
      <c r="Z13" s="15" t="s">
        <v>57</v>
      </c>
      <c r="AA13" s="15" t="s">
        <v>57</v>
      </c>
      <c r="AB13" s="15" t="s">
        <v>57</v>
      </c>
      <c r="AC13" s="15" t="s">
        <v>57</v>
      </c>
      <c r="AD13" s="15" t="s">
        <v>57</v>
      </c>
      <c r="AE13" s="15" t="s">
        <v>57</v>
      </c>
      <c r="AF13" s="15" t="s">
        <v>57</v>
      </c>
      <c r="AG13" s="15" t="s">
        <v>57</v>
      </c>
      <c r="AH13" s="15" t="s">
        <v>57</v>
      </c>
      <c r="AI13" s="15" t="s">
        <v>57</v>
      </c>
      <c r="AJ13" s="15" t="s">
        <v>57</v>
      </c>
      <c r="AK13" s="24">
        <v>42332</v>
      </c>
      <c r="AL13" s="24">
        <v>42338</v>
      </c>
      <c r="AM13" s="24">
        <v>42387</v>
      </c>
      <c r="AN13" s="24">
        <v>42339</v>
      </c>
      <c r="AO13" s="24">
        <v>42349</v>
      </c>
      <c r="AP13" s="24" t="s">
        <v>57</v>
      </c>
      <c r="AQ13" s="24">
        <v>42443</v>
      </c>
      <c r="AR13" s="24">
        <v>42433</v>
      </c>
      <c r="AS13" s="15" t="s">
        <v>374</v>
      </c>
      <c r="AT13" s="15">
        <v>6</v>
      </c>
      <c r="AU13" s="37">
        <v>0.6</v>
      </c>
      <c r="AV13" s="15">
        <v>565360553.71200001</v>
      </c>
      <c r="AW13" s="15">
        <v>15</v>
      </c>
      <c r="AX13" s="15">
        <v>1</v>
      </c>
      <c r="AY13" s="15">
        <v>94541898.614046827</v>
      </c>
      <c r="AZ13" s="15">
        <v>188453517.90400001</v>
      </c>
      <c r="BA13" s="15">
        <v>29</v>
      </c>
      <c r="BB13" s="15" t="s">
        <v>57</v>
      </c>
      <c r="BC13" s="15" t="s">
        <v>57</v>
      </c>
      <c r="BD13" s="15">
        <v>151</v>
      </c>
      <c r="BE13" s="15">
        <v>4</v>
      </c>
      <c r="BF13" s="15">
        <v>9</v>
      </c>
      <c r="BG13" s="15">
        <v>4</v>
      </c>
      <c r="BH13" s="19">
        <v>0</v>
      </c>
      <c r="BI13" s="15">
        <v>0</v>
      </c>
      <c r="BJ13" s="15">
        <v>6</v>
      </c>
      <c r="BK13" s="15">
        <v>3</v>
      </c>
      <c r="BL13" s="15">
        <v>0</v>
      </c>
      <c r="BM13" s="15">
        <v>29776735.99000001</v>
      </c>
      <c r="BN13" s="15">
        <v>248346722.94000006</v>
      </c>
      <c r="BO13" s="15">
        <v>1</v>
      </c>
      <c r="BP13" s="15">
        <v>942267589.51999998</v>
      </c>
      <c r="BQ13" s="15" t="s">
        <v>57</v>
      </c>
      <c r="BR13" s="15">
        <v>103</v>
      </c>
      <c r="BS13" s="24">
        <v>42443</v>
      </c>
      <c r="BT13" s="24">
        <v>42742</v>
      </c>
      <c r="BU13" s="15">
        <v>0</v>
      </c>
      <c r="BV13" s="15">
        <v>299</v>
      </c>
      <c r="BW13" s="28">
        <v>9.9666666666666668</v>
      </c>
      <c r="BX13" s="26">
        <v>94541898.614046827</v>
      </c>
      <c r="BY13" s="15" t="s">
        <v>57</v>
      </c>
      <c r="BZ13" s="15">
        <v>0</v>
      </c>
      <c r="CA13" s="15" t="s">
        <v>57</v>
      </c>
      <c r="CB13" s="15" t="s">
        <v>57</v>
      </c>
      <c r="CC13" s="15" t="s">
        <v>57</v>
      </c>
      <c r="CD13" s="15" t="s">
        <v>57</v>
      </c>
      <c r="CE13" s="15">
        <v>1</v>
      </c>
      <c r="CF13" s="15">
        <v>1</v>
      </c>
      <c r="CG13" s="15">
        <v>0</v>
      </c>
      <c r="CH13" s="15">
        <v>0</v>
      </c>
      <c r="CI13" s="15">
        <v>942267589.51999998</v>
      </c>
      <c r="CJ13" s="15">
        <v>13</v>
      </c>
      <c r="CK13" s="15">
        <v>6</v>
      </c>
      <c r="CL13" s="15">
        <v>1093030403.8432</v>
      </c>
      <c r="CM13" s="15">
        <v>282680276.86000001</v>
      </c>
      <c r="CN13" s="15">
        <v>188453517.90400001</v>
      </c>
      <c r="CO13" s="15">
        <v>188453517.90400001</v>
      </c>
      <c r="CP13" s="15">
        <v>942267589.51999998</v>
      </c>
      <c r="CQ13" s="15">
        <v>18</v>
      </c>
      <c r="CR13" s="15">
        <v>6250</v>
      </c>
      <c r="CS13" s="15" t="s">
        <v>381</v>
      </c>
      <c r="CT13" s="15" t="s">
        <v>322</v>
      </c>
    </row>
    <row r="14" spans="1:98" s="13" customFormat="1" ht="15.75" customHeight="1" x14ac:dyDescent="0.2">
      <c r="A14" s="19"/>
      <c r="B14" s="15"/>
      <c r="C14" s="15"/>
      <c r="D14" s="15"/>
      <c r="E14" s="15">
        <v>1</v>
      </c>
      <c r="F14" s="15">
        <v>6</v>
      </c>
      <c r="G14" s="15">
        <f t="shared" si="0"/>
        <v>4</v>
      </c>
      <c r="H14" s="15" t="s">
        <v>384</v>
      </c>
      <c r="I14" s="15" t="s">
        <v>386</v>
      </c>
      <c r="J14" s="15" t="s">
        <v>387</v>
      </c>
      <c r="K14" s="15" t="s">
        <v>57</v>
      </c>
      <c r="L14" s="15" t="s">
        <v>57</v>
      </c>
      <c r="M14" s="15" t="s">
        <v>57</v>
      </c>
      <c r="N14" s="15" t="s">
        <v>57</v>
      </c>
      <c r="O14" s="15" t="s">
        <v>57</v>
      </c>
      <c r="P14" s="15">
        <v>35543</v>
      </c>
      <c r="Q14" s="19">
        <f t="shared" si="1"/>
        <v>6900</v>
      </c>
      <c r="R14" s="15">
        <v>7</v>
      </c>
      <c r="S14" s="15" t="s">
        <v>349</v>
      </c>
      <c r="T14" s="15" t="s">
        <v>393</v>
      </c>
      <c r="U14" s="15" t="s">
        <v>681</v>
      </c>
      <c r="V14" s="15">
        <v>29088113600</v>
      </c>
      <c r="W14" s="15" t="s">
        <v>151</v>
      </c>
      <c r="X14" s="15" t="s">
        <v>57</v>
      </c>
      <c r="Y14" s="15" t="s">
        <v>57</v>
      </c>
      <c r="Z14" s="15" t="s">
        <v>57</v>
      </c>
      <c r="AA14" s="15" t="s">
        <v>57</v>
      </c>
      <c r="AB14" s="15" t="s">
        <v>57</v>
      </c>
      <c r="AC14" s="15" t="s">
        <v>57</v>
      </c>
      <c r="AD14" s="15" t="s">
        <v>57</v>
      </c>
      <c r="AE14" s="15" t="s">
        <v>57</v>
      </c>
      <c r="AF14" s="15" t="s">
        <v>57</v>
      </c>
      <c r="AG14" s="15" t="s">
        <v>57</v>
      </c>
      <c r="AH14" s="15" t="s">
        <v>57</v>
      </c>
      <c r="AI14" s="15" t="s">
        <v>57</v>
      </c>
      <c r="AJ14" s="15" t="s">
        <v>57</v>
      </c>
      <c r="AK14" s="24">
        <v>42332</v>
      </c>
      <c r="AL14" s="24">
        <v>42338</v>
      </c>
      <c r="AM14" s="24">
        <v>42387</v>
      </c>
      <c r="AN14" s="24">
        <v>42339</v>
      </c>
      <c r="AO14" s="24">
        <v>42349</v>
      </c>
      <c r="AP14" s="24" t="s">
        <v>57</v>
      </c>
      <c r="AQ14" s="24">
        <v>42443</v>
      </c>
      <c r="AR14" s="24">
        <v>42433</v>
      </c>
      <c r="AS14" s="15" t="s">
        <v>397</v>
      </c>
      <c r="AT14" s="15">
        <v>6</v>
      </c>
      <c r="AU14" s="37">
        <v>0.6</v>
      </c>
      <c r="AV14" s="15">
        <v>565360553.71200001</v>
      </c>
      <c r="AW14" s="15">
        <v>15</v>
      </c>
      <c r="AX14" s="15">
        <v>1</v>
      </c>
      <c r="AY14" s="15">
        <v>94541898.614046827</v>
      </c>
      <c r="AZ14" s="15">
        <v>188453517.90400001</v>
      </c>
      <c r="BA14" s="15">
        <v>29</v>
      </c>
      <c r="BB14" s="15" t="s">
        <v>57</v>
      </c>
      <c r="BC14" s="15" t="s">
        <v>57</v>
      </c>
      <c r="BD14" s="15">
        <v>151</v>
      </c>
      <c r="BE14" s="15">
        <v>4</v>
      </c>
      <c r="BF14" s="15">
        <v>9</v>
      </c>
      <c r="BG14" s="15">
        <v>4</v>
      </c>
      <c r="BH14" s="19">
        <v>0</v>
      </c>
      <c r="BI14" s="15">
        <v>0</v>
      </c>
      <c r="BJ14" s="15">
        <v>6</v>
      </c>
      <c r="BK14" s="15">
        <v>3</v>
      </c>
      <c r="BL14" s="15">
        <v>0</v>
      </c>
      <c r="BM14" s="15">
        <v>29776735.99000001</v>
      </c>
      <c r="BN14" s="15">
        <v>248346722.94000006</v>
      </c>
      <c r="BO14" s="15">
        <v>1</v>
      </c>
      <c r="BP14" s="15">
        <v>942267589.51999998</v>
      </c>
      <c r="BQ14" s="15" t="s">
        <v>57</v>
      </c>
      <c r="BR14" s="15">
        <v>104</v>
      </c>
      <c r="BS14" s="24">
        <v>42443</v>
      </c>
      <c r="BT14" s="24">
        <v>42742</v>
      </c>
      <c r="BU14" s="15">
        <v>0</v>
      </c>
      <c r="BV14" s="15">
        <v>299</v>
      </c>
      <c r="BW14" s="28">
        <v>9.9666666666666668</v>
      </c>
      <c r="BX14" s="26">
        <v>94541898.614046827</v>
      </c>
      <c r="BY14" s="15" t="s">
        <v>57</v>
      </c>
      <c r="BZ14" s="15">
        <v>0</v>
      </c>
      <c r="CA14" s="15" t="s">
        <v>57</v>
      </c>
      <c r="CB14" s="15" t="s">
        <v>57</v>
      </c>
      <c r="CC14" s="15" t="s">
        <v>57</v>
      </c>
      <c r="CD14" s="15" t="s">
        <v>57</v>
      </c>
      <c r="CE14" s="15">
        <v>1</v>
      </c>
      <c r="CF14" s="15">
        <v>1</v>
      </c>
      <c r="CG14" s="15">
        <v>0</v>
      </c>
      <c r="CH14" s="15">
        <v>0</v>
      </c>
      <c r="CI14" s="15">
        <v>942267589.51999998</v>
      </c>
      <c r="CJ14" s="15">
        <v>13</v>
      </c>
      <c r="CK14" s="15">
        <v>6</v>
      </c>
      <c r="CL14" s="15">
        <v>1093030403.8432</v>
      </c>
      <c r="CM14" s="15">
        <v>282680276.86000001</v>
      </c>
      <c r="CN14" s="15">
        <v>188453517.90400001</v>
      </c>
      <c r="CO14" s="15">
        <v>188453517.90400001</v>
      </c>
      <c r="CP14" s="15">
        <v>942267589.51999998</v>
      </c>
      <c r="CQ14" s="15">
        <v>18</v>
      </c>
      <c r="CR14" s="15">
        <v>6250</v>
      </c>
      <c r="CS14" s="15" t="s">
        <v>403</v>
      </c>
      <c r="CT14" s="15" t="s">
        <v>322</v>
      </c>
    </row>
    <row r="15" spans="1:98" s="13" customFormat="1" ht="15.75" customHeight="1" x14ac:dyDescent="0.2">
      <c r="A15" s="19"/>
      <c r="B15" s="15"/>
      <c r="C15" s="15"/>
      <c r="D15" s="15"/>
      <c r="E15" s="15">
        <v>1</v>
      </c>
      <c r="F15" s="15">
        <v>6</v>
      </c>
      <c r="G15" s="15">
        <f t="shared" si="0"/>
        <v>5</v>
      </c>
      <c r="H15" s="15" t="s">
        <v>405</v>
      </c>
      <c r="I15" s="15" t="s">
        <v>407</v>
      </c>
      <c r="J15" s="15" t="s">
        <v>408</v>
      </c>
      <c r="K15" s="15" t="s">
        <v>57</v>
      </c>
      <c r="L15" s="15" t="s">
        <v>57</v>
      </c>
      <c r="M15" s="15" t="s">
        <v>57</v>
      </c>
      <c r="N15" s="15" t="s">
        <v>57</v>
      </c>
      <c r="O15" s="15" t="s">
        <v>57</v>
      </c>
      <c r="P15" s="15">
        <v>36140</v>
      </c>
      <c r="Q15" s="19">
        <f t="shared" si="1"/>
        <v>6303</v>
      </c>
      <c r="R15" s="15">
        <v>13</v>
      </c>
      <c r="S15" s="15" t="s">
        <v>409</v>
      </c>
      <c r="T15" s="15" t="s">
        <v>410</v>
      </c>
      <c r="U15" s="15" t="s">
        <v>684</v>
      </c>
      <c r="V15" s="15">
        <v>29088113600</v>
      </c>
      <c r="W15" s="15" t="s">
        <v>151</v>
      </c>
      <c r="X15" s="15" t="s">
        <v>57</v>
      </c>
      <c r="Y15" s="15" t="s">
        <v>57</v>
      </c>
      <c r="Z15" s="15" t="s">
        <v>57</v>
      </c>
      <c r="AA15" s="15" t="s">
        <v>57</v>
      </c>
      <c r="AB15" s="15" t="s">
        <v>57</v>
      </c>
      <c r="AC15" s="15" t="s">
        <v>57</v>
      </c>
      <c r="AD15" s="15" t="s">
        <v>57</v>
      </c>
      <c r="AE15" s="15" t="s">
        <v>57</v>
      </c>
      <c r="AF15" s="15" t="s">
        <v>57</v>
      </c>
      <c r="AG15" s="15" t="s">
        <v>57</v>
      </c>
      <c r="AH15" s="15" t="s">
        <v>57</v>
      </c>
      <c r="AI15" s="15" t="s">
        <v>57</v>
      </c>
      <c r="AJ15" s="15" t="s">
        <v>57</v>
      </c>
      <c r="AK15" s="24">
        <v>42332</v>
      </c>
      <c r="AL15" s="24">
        <v>42338</v>
      </c>
      <c r="AM15" s="24">
        <v>42387</v>
      </c>
      <c r="AN15" s="24">
        <v>42339</v>
      </c>
      <c r="AO15" s="24">
        <v>42349</v>
      </c>
      <c r="AP15" s="24" t="s">
        <v>57</v>
      </c>
      <c r="AQ15" s="24">
        <v>42443</v>
      </c>
      <c r="AR15" s="24">
        <v>42433</v>
      </c>
      <c r="AS15" s="15" t="s">
        <v>413</v>
      </c>
      <c r="AT15" s="15">
        <v>6</v>
      </c>
      <c r="AU15" s="37">
        <v>0.6</v>
      </c>
      <c r="AV15" s="15">
        <v>565360553.71200001</v>
      </c>
      <c r="AW15" s="15">
        <v>15</v>
      </c>
      <c r="AX15" s="15">
        <v>1</v>
      </c>
      <c r="AY15" s="15">
        <v>94541898.614046827</v>
      </c>
      <c r="AZ15" s="15">
        <v>188453517.90400001</v>
      </c>
      <c r="BA15" s="15">
        <v>29</v>
      </c>
      <c r="BB15" s="15" t="s">
        <v>57</v>
      </c>
      <c r="BC15" s="15" t="s">
        <v>57</v>
      </c>
      <c r="BD15" s="15">
        <v>151</v>
      </c>
      <c r="BE15" s="15">
        <v>4</v>
      </c>
      <c r="BF15" s="15">
        <v>9</v>
      </c>
      <c r="BG15" s="15">
        <v>4</v>
      </c>
      <c r="BH15" s="19">
        <v>0</v>
      </c>
      <c r="BI15" s="15">
        <v>0</v>
      </c>
      <c r="BJ15" s="15">
        <v>6</v>
      </c>
      <c r="BK15" s="15">
        <v>3</v>
      </c>
      <c r="BL15" s="15">
        <v>0</v>
      </c>
      <c r="BM15" s="15">
        <v>29776735.99000001</v>
      </c>
      <c r="BN15" s="15">
        <v>248346722.94000006</v>
      </c>
      <c r="BO15" s="15">
        <v>1</v>
      </c>
      <c r="BP15" s="15">
        <v>942267589.51999998</v>
      </c>
      <c r="BQ15" s="15" t="s">
        <v>57</v>
      </c>
      <c r="BR15" s="15">
        <v>105</v>
      </c>
      <c r="BS15" s="24">
        <v>42443</v>
      </c>
      <c r="BT15" s="24">
        <v>42742</v>
      </c>
      <c r="BU15" s="15">
        <v>0</v>
      </c>
      <c r="BV15" s="15">
        <v>299</v>
      </c>
      <c r="BW15" s="28">
        <v>9.9666666666666668</v>
      </c>
      <c r="BX15" s="26">
        <v>94541898.614046827</v>
      </c>
      <c r="BY15" s="15" t="s">
        <v>57</v>
      </c>
      <c r="BZ15" s="15">
        <v>0</v>
      </c>
      <c r="CA15" s="15" t="s">
        <v>57</v>
      </c>
      <c r="CB15" s="15" t="s">
        <v>57</v>
      </c>
      <c r="CC15" s="15" t="s">
        <v>57</v>
      </c>
      <c r="CD15" s="15" t="s">
        <v>57</v>
      </c>
      <c r="CE15" s="15">
        <v>1</v>
      </c>
      <c r="CF15" s="15">
        <v>1</v>
      </c>
      <c r="CG15" s="15">
        <v>0</v>
      </c>
      <c r="CH15" s="15">
        <v>0</v>
      </c>
      <c r="CI15" s="15">
        <v>942267589.51999998</v>
      </c>
      <c r="CJ15" s="15">
        <v>13</v>
      </c>
      <c r="CK15" s="15">
        <v>6</v>
      </c>
      <c r="CL15" s="15">
        <v>1093030403.8432</v>
      </c>
      <c r="CM15" s="15">
        <v>282680276.86000001</v>
      </c>
      <c r="CN15" s="15">
        <v>188453517.90400001</v>
      </c>
      <c r="CO15" s="15">
        <v>188453517.90400001</v>
      </c>
      <c r="CP15" s="15">
        <v>942267589.51999998</v>
      </c>
      <c r="CQ15" s="15">
        <v>18</v>
      </c>
      <c r="CR15" s="15">
        <v>6250</v>
      </c>
      <c r="CS15" s="15" t="s">
        <v>420</v>
      </c>
      <c r="CT15" s="15" t="s">
        <v>322</v>
      </c>
    </row>
    <row r="16" spans="1:98" s="13" customFormat="1" ht="15.75" customHeight="1" x14ac:dyDescent="0.2">
      <c r="A16" s="19"/>
      <c r="B16" s="15"/>
      <c r="C16" s="15"/>
      <c r="D16" s="15"/>
      <c r="E16" s="15">
        <v>1</v>
      </c>
      <c r="F16" s="15">
        <v>6</v>
      </c>
      <c r="G16" s="15">
        <f t="shared" si="0"/>
        <v>6</v>
      </c>
      <c r="H16" s="15" t="s">
        <v>424</v>
      </c>
      <c r="I16" s="15" t="s">
        <v>425</v>
      </c>
      <c r="J16" s="15" t="s">
        <v>426</v>
      </c>
      <c r="K16" s="15" t="s">
        <v>57</v>
      </c>
      <c r="L16" s="15" t="s">
        <v>57</v>
      </c>
      <c r="M16" s="15" t="s">
        <v>57</v>
      </c>
      <c r="N16" s="15" t="s">
        <v>57</v>
      </c>
      <c r="O16" s="15" t="s">
        <v>57</v>
      </c>
      <c r="P16" s="15">
        <v>39093</v>
      </c>
      <c r="Q16" s="19">
        <f t="shared" si="1"/>
        <v>3350</v>
      </c>
      <c r="R16" s="15">
        <v>113</v>
      </c>
      <c r="S16" s="15" t="s">
        <v>429</v>
      </c>
      <c r="T16" s="15" t="s">
        <v>431</v>
      </c>
      <c r="U16" s="15" t="s">
        <v>685</v>
      </c>
      <c r="V16" s="15">
        <v>29088113600</v>
      </c>
      <c r="W16" s="15" t="s">
        <v>151</v>
      </c>
      <c r="X16" s="15" t="s">
        <v>57</v>
      </c>
      <c r="Y16" s="15" t="s">
        <v>57</v>
      </c>
      <c r="Z16" s="15" t="s">
        <v>57</v>
      </c>
      <c r="AA16" s="15" t="s">
        <v>57</v>
      </c>
      <c r="AB16" s="15" t="s">
        <v>57</v>
      </c>
      <c r="AC16" s="15" t="s">
        <v>57</v>
      </c>
      <c r="AD16" s="15" t="s">
        <v>57</v>
      </c>
      <c r="AE16" s="15" t="s">
        <v>57</v>
      </c>
      <c r="AF16" s="15" t="s">
        <v>57</v>
      </c>
      <c r="AG16" s="15" t="s">
        <v>57</v>
      </c>
      <c r="AH16" s="15" t="s">
        <v>57</v>
      </c>
      <c r="AI16" s="15" t="s">
        <v>57</v>
      </c>
      <c r="AJ16" s="15" t="s">
        <v>57</v>
      </c>
      <c r="AK16" s="24">
        <v>42332</v>
      </c>
      <c r="AL16" s="24">
        <v>42338</v>
      </c>
      <c r="AM16" s="24">
        <v>42387</v>
      </c>
      <c r="AN16" s="24">
        <v>42339</v>
      </c>
      <c r="AO16" s="24">
        <v>42349</v>
      </c>
      <c r="AP16" s="24" t="s">
        <v>57</v>
      </c>
      <c r="AQ16" s="24">
        <v>42443</v>
      </c>
      <c r="AR16" s="24">
        <v>42433</v>
      </c>
      <c r="AS16" s="15" t="s">
        <v>433</v>
      </c>
      <c r="AT16" s="15">
        <v>6</v>
      </c>
      <c r="AU16" s="37">
        <v>0.6</v>
      </c>
      <c r="AV16" s="15">
        <v>565360553.71200001</v>
      </c>
      <c r="AW16" s="15">
        <v>15</v>
      </c>
      <c r="AX16" s="15">
        <v>1</v>
      </c>
      <c r="AY16" s="15">
        <v>94541898.614046827</v>
      </c>
      <c r="AZ16" s="15">
        <v>188453517.90400001</v>
      </c>
      <c r="BA16" s="15">
        <v>29</v>
      </c>
      <c r="BB16" s="15" t="s">
        <v>57</v>
      </c>
      <c r="BC16" s="15" t="s">
        <v>57</v>
      </c>
      <c r="BD16" s="15">
        <v>151</v>
      </c>
      <c r="BE16" s="15">
        <v>4</v>
      </c>
      <c r="BF16" s="15">
        <v>9</v>
      </c>
      <c r="BG16" s="15">
        <v>4</v>
      </c>
      <c r="BH16" s="19">
        <v>0</v>
      </c>
      <c r="BI16" s="15">
        <v>0</v>
      </c>
      <c r="BJ16" s="15">
        <v>6</v>
      </c>
      <c r="BK16" s="15">
        <v>3</v>
      </c>
      <c r="BL16" s="15">
        <v>0</v>
      </c>
      <c r="BM16" s="15">
        <v>29776735.99000001</v>
      </c>
      <c r="BN16" s="15">
        <v>248346722.94000006</v>
      </c>
      <c r="BO16" s="15">
        <v>1</v>
      </c>
      <c r="BP16" s="15">
        <v>942267589.51999998</v>
      </c>
      <c r="BQ16" s="15" t="s">
        <v>57</v>
      </c>
      <c r="BR16" s="15">
        <v>106</v>
      </c>
      <c r="BS16" s="24">
        <v>42443</v>
      </c>
      <c r="BT16" s="24">
        <v>42742</v>
      </c>
      <c r="BU16" s="15">
        <v>0</v>
      </c>
      <c r="BV16" s="15">
        <v>299</v>
      </c>
      <c r="BW16" s="28">
        <v>9.9666666666666668</v>
      </c>
      <c r="BX16" s="26">
        <v>94541898.614046827</v>
      </c>
      <c r="BY16" s="15" t="s">
        <v>57</v>
      </c>
      <c r="BZ16" s="15">
        <v>0</v>
      </c>
      <c r="CA16" s="15" t="s">
        <v>57</v>
      </c>
      <c r="CB16" s="15" t="s">
        <v>57</v>
      </c>
      <c r="CC16" s="15" t="s">
        <v>57</v>
      </c>
      <c r="CD16" s="15" t="s">
        <v>57</v>
      </c>
      <c r="CE16" s="15">
        <v>1</v>
      </c>
      <c r="CF16" s="15">
        <v>1</v>
      </c>
      <c r="CG16" s="15">
        <v>0</v>
      </c>
      <c r="CH16" s="15">
        <v>0</v>
      </c>
      <c r="CI16" s="15">
        <v>942267589.51999998</v>
      </c>
      <c r="CJ16" s="15">
        <v>13</v>
      </c>
      <c r="CK16" s="15">
        <v>6</v>
      </c>
      <c r="CL16" s="15">
        <v>1093030403.8432</v>
      </c>
      <c r="CM16" s="15">
        <v>282680276.86000001</v>
      </c>
      <c r="CN16" s="15">
        <v>188453517.90400001</v>
      </c>
      <c r="CO16" s="15">
        <v>188453517.90400001</v>
      </c>
      <c r="CP16" s="15">
        <v>942267589.51999998</v>
      </c>
      <c r="CQ16" s="15">
        <v>18</v>
      </c>
      <c r="CR16" s="15">
        <v>6250</v>
      </c>
      <c r="CS16" s="15" t="s">
        <v>434</v>
      </c>
      <c r="CT16" s="15" t="s">
        <v>322</v>
      </c>
    </row>
    <row r="17" spans="1:98" s="11" customFormat="1" ht="15.75" customHeight="1" x14ac:dyDescent="0.25">
      <c r="A17" s="19" t="s">
        <v>435</v>
      </c>
      <c r="B17" s="23">
        <v>562120</v>
      </c>
      <c r="C17" s="15" t="s">
        <v>162</v>
      </c>
      <c r="D17" s="23" t="s">
        <v>134</v>
      </c>
      <c r="E17" s="15">
        <v>1</v>
      </c>
      <c r="F17" s="15">
        <v>2</v>
      </c>
      <c r="G17" s="15">
        <f t="shared" si="0"/>
        <v>1</v>
      </c>
      <c r="H17" s="15" t="s">
        <v>436</v>
      </c>
      <c r="I17" s="15" t="s">
        <v>437</v>
      </c>
      <c r="J17" s="15" t="s">
        <v>438</v>
      </c>
      <c r="K17" s="15" t="s">
        <v>439</v>
      </c>
      <c r="L17" s="15">
        <v>383</v>
      </c>
      <c r="M17" s="20" t="s">
        <v>440</v>
      </c>
      <c r="N17" s="15" t="s">
        <v>142</v>
      </c>
      <c r="O17" s="15" t="s">
        <v>144</v>
      </c>
      <c r="P17" s="24">
        <v>30216</v>
      </c>
      <c r="Q17" s="19">
        <f t="shared" si="1"/>
        <v>11615</v>
      </c>
      <c r="R17" s="15">
        <v>156</v>
      </c>
      <c r="S17" s="15" t="s">
        <v>144</v>
      </c>
      <c r="T17" s="15" t="s">
        <v>442</v>
      </c>
      <c r="U17" s="15" t="s">
        <v>223</v>
      </c>
      <c r="V17" s="15" t="s">
        <v>57</v>
      </c>
      <c r="W17" s="15" t="s">
        <v>151</v>
      </c>
      <c r="X17" s="15" t="s">
        <v>57</v>
      </c>
      <c r="Y17" s="15" t="s">
        <v>57</v>
      </c>
      <c r="Z17" s="15" t="s">
        <v>57</v>
      </c>
      <c r="AA17" s="15" t="s">
        <v>57</v>
      </c>
      <c r="AB17" s="15" t="s">
        <v>57</v>
      </c>
      <c r="AC17" s="15" t="s">
        <v>57</v>
      </c>
      <c r="AD17" s="15" t="s">
        <v>57</v>
      </c>
      <c r="AE17" s="15" t="s">
        <v>57</v>
      </c>
      <c r="AF17" s="15" t="s">
        <v>57</v>
      </c>
      <c r="AG17" s="15" t="s">
        <v>57</v>
      </c>
      <c r="AH17" s="15" t="s">
        <v>57</v>
      </c>
      <c r="AI17" s="15" t="s">
        <v>57</v>
      </c>
      <c r="AJ17" s="15" t="s">
        <v>57</v>
      </c>
      <c r="AK17" s="24">
        <v>41712</v>
      </c>
      <c r="AL17" s="24">
        <v>41717</v>
      </c>
      <c r="AM17" s="24">
        <v>41792</v>
      </c>
      <c r="AN17" s="24">
        <v>41733</v>
      </c>
      <c r="AO17" s="24">
        <v>41740</v>
      </c>
      <c r="AP17" s="24" t="s">
        <v>445</v>
      </c>
      <c r="AQ17" s="24">
        <v>41831</v>
      </c>
      <c r="AR17" s="24">
        <v>41810</v>
      </c>
      <c r="AS17" s="23" t="s">
        <v>446</v>
      </c>
      <c r="AT17" s="19">
        <v>5</v>
      </c>
      <c r="AU17" s="37">
        <v>0.6</v>
      </c>
      <c r="AV17" s="27">
        <v>5249132517.3120003</v>
      </c>
      <c r="AW17" s="15">
        <v>3</v>
      </c>
      <c r="AX17" s="15">
        <v>1</v>
      </c>
      <c r="AY17" s="27">
        <v>359037791.88180578</v>
      </c>
      <c r="AZ17" s="26">
        <v>1749710839.1040001</v>
      </c>
      <c r="BA17" s="15">
        <v>22</v>
      </c>
      <c r="BB17" s="15" t="s">
        <v>57</v>
      </c>
      <c r="BC17" s="15" t="s">
        <v>57</v>
      </c>
      <c r="BD17" s="15">
        <v>309</v>
      </c>
      <c r="BE17" s="15">
        <v>34</v>
      </c>
      <c r="BF17" s="15">
        <v>3</v>
      </c>
      <c r="BG17" s="15">
        <v>0</v>
      </c>
      <c r="BH17" s="15">
        <v>0</v>
      </c>
      <c r="BI17" s="15">
        <v>0</v>
      </c>
      <c r="BJ17" s="15">
        <v>0</v>
      </c>
      <c r="BK17" s="15">
        <v>3</v>
      </c>
      <c r="BL17" s="19">
        <v>0</v>
      </c>
      <c r="BM17" s="19">
        <v>838221178.25</v>
      </c>
      <c r="BN17" s="19">
        <v>1433541301.3099995</v>
      </c>
      <c r="BO17" s="19">
        <v>1</v>
      </c>
      <c r="BP17" s="26">
        <v>8748554195.5200005</v>
      </c>
      <c r="BQ17" s="15" t="s">
        <v>57</v>
      </c>
      <c r="BR17" s="19">
        <v>98</v>
      </c>
      <c r="BS17" s="24">
        <v>41831</v>
      </c>
      <c r="BT17" s="24">
        <v>42562</v>
      </c>
      <c r="BU17" s="15">
        <v>0</v>
      </c>
      <c r="BV17" s="15">
        <v>731</v>
      </c>
      <c r="BW17" s="28">
        <v>24.366666666666667</v>
      </c>
      <c r="BX17" s="26">
        <v>359037791.88180578</v>
      </c>
      <c r="BY17" s="15" t="s">
        <v>57</v>
      </c>
      <c r="BZ17" s="19">
        <v>0</v>
      </c>
      <c r="CA17" s="15" t="s">
        <v>57</v>
      </c>
      <c r="CB17" s="15" t="s">
        <v>57</v>
      </c>
      <c r="CC17" s="15" t="s">
        <v>57</v>
      </c>
      <c r="CD17" s="15" t="s">
        <v>57</v>
      </c>
      <c r="CE17" s="19">
        <v>1</v>
      </c>
      <c r="CF17" s="19">
        <v>1</v>
      </c>
      <c r="CG17" s="19">
        <v>0</v>
      </c>
      <c r="CH17" s="19">
        <v>0</v>
      </c>
      <c r="CI17" s="19">
        <v>8748554195.5200005</v>
      </c>
      <c r="CJ17" s="19">
        <v>22</v>
      </c>
      <c r="CK17" s="19">
        <v>10</v>
      </c>
      <c r="CL17" s="27">
        <v>10148322866.8032</v>
      </c>
      <c r="CM17" s="19">
        <v>375000000</v>
      </c>
      <c r="CN17" s="27">
        <v>874855419.55200005</v>
      </c>
      <c r="CO17" s="27">
        <v>1749710839.1040001</v>
      </c>
      <c r="CP17" s="27">
        <v>8748554195.5200005</v>
      </c>
      <c r="CQ17" s="19">
        <v>22</v>
      </c>
      <c r="CR17" s="19">
        <v>3390</v>
      </c>
      <c r="CS17" s="19" t="s">
        <v>455</v>
      </c>
      <c r="CT17" s="29" t="s">
        <v>177</v>
      </c>
    </row>
    <row r="18" spans="1:98" s="17" customFormat="1" ht="19.5" customHeight="1" x14ac:dyDescent="0.2">
      <c r="A18" s="19"/>
      <c r="B18" s="23"/>
      <c r="C18" s="23"/>
      <c r="D18" s="23"/>
      <c r="E18" s="23">
        <v>1</v>
      </c>
      <c r="F18" s="23">
        <v>2</v>
      </c>
      <c r="G18" s="23">
        <f t="shared" si="0"/>
        <v>2</v>
      </c>
      <c r="H18" s="23" t="s">
        <v>179</v>
      </c>
      <c r="I18" s="23" t="s">
        <v>458</v>
      </c>
      <c r="J18" s="23" t="s">
        <v>459</v>
      </c>
      <c r="K18" s="23" t="s">
        <v>439</v>
      </c>
      <c r="L18" s="23">
        <v>222</v>
      </c>
      <c r="M18" s="23" t="s">
        <v>140</v>
      </c>
      <c r="N18" s="23" t="s">
        <v>219</v>
      </c>
      <c r="O18" s="23" t="s">
        <v>144</v>
      </c>
      <c r="P18" s="23">
        <v>38628</v>
      </c>
      <c r="Q18" s="19">
        <f t="shared" si="1"/>
        <v>3203</v>
      </c>
      <c r="R18" s="23">
        <v>94</v>
      </c>
      <c r="S18" s="23" t="s">
        <v>144</v>
      </c>
      <c r="T18" s="23" t="s">
        <v>460</v>
      </c>
      <c r="U18" s="15" t="s">
        <v>686</v>
      </c>
      <c r="V18" s="23" t="s">
        <v>57</v>
      </c>
      <c r="W18" s="23" t="s">
        <v>151</v>
      </c>
      <c r="X18" s="23" t="s">
        <v>57</v>
      </c>
      <c r="Y18" s="23" t="s">
        <v>57</v>
      </c>
      <c r="Z18" s="23" t="s">
        <v>57</v>
      </c>
      <c r="AA18" s="23" t="s">
        <v>57</v>
      </c>
      <c r="AB18" s="23" t="s">
        <v>57</v>
      </c>
      <c r="AC18" s="23" t="s">
        <v>57</v>
      </c>
      <c r="AD18" s="23" t="s">
        <v>57</v>
      </c>
      <c r="AE18" s="23" t="s">
        <v>57</v>
      </c>
      <c r="AF18" s="23" t="s">
        <v>57</v>
      </c>
      <c r="AG18" s="23" t="s">
        <v>57</v>
      </c>
      <c r="AH18" s="23" t="s">
        <v>57</v>
      </c>
      <c r="AI18" s="23" t="s">
        <v>57</v>
      </c>
      <c r="AJ18" s="23" t="s">
        <v>57</v>
      </c>
      <c r="AK18" s="24">
        <v>41712</v>
      </c>
      <c r="AL18" s="24">
        <v>41717</v>
      </c>
      <c r="AM18" s="24">
        <v>41792</v>
      </c>
      <c r="AN18" s="24">
        <v>41733</v>
      </c>
      <c r="AO18" s="24">
        <v>41740</v>
      </c>
      <c r="AP18" s="24" t="s">
        <v>670</v>
      </c>
      <c r="AQ18" s="24">
        <v>41831</v>
      </c>
      <c r="AR18" s="24">
        <v>41810</v>
      </c>
      <c r="AS18" s="23" t="s">
        <v>461</v>
      </c>
      <c r="AT18" s="23">
        <v>5</v>
      </c>
      <c r="AU18" s="37">
        <v>0.6</v>
      </c>
      <c r="AV18" s="23">
        <v>5249132517.3120003</v>
      </c>
      <c r="AW18" s="23">
        <v>3</v>
      </c>
      <c r="AX18" s="23">
        <v>1</v>
      </c>
      <c r="AY18" s="23">
        <v>359037791.88180578</v>
      </c>
      <c r="AZ18" s="23">
        <v>1749710839.1040001</v>
      </c>
      <c r="BA18" s="23">
        <v>22</v>
      </c>
      <c r="BB18" s="23" t="s">
        <v>57</v>
      </c>
      <c r="BC18" s="23" t="s">
        <v>57</v>
      </c>
      <c r="BD18" s="23">
        <v>309</v>
      </c>
      <c r="BE18" s="23">
        <v>34</v>
      </c>
      <c r="BF18" s="23">
        <v>3</v>
      </c>
      <c r="BG18" s="23">
        <v>0</v>
      </c>
      <c r="BH18" s="23">
        <v>0</v>
      </c>
      <c r="BI18" s="23">
        <v>0</v>
      </c>
      <c r="BJ18" s="23">
        <v>0</v>
      </c>
      <c r="BK18" s="23">
        <v>3</v>
      </c>
      <c r="BL18" s="23">
        <v>0</v>
      </c>
      <c r="BM18" s="23">
        <v>838221178.25</v>
      </c>
      <c r="BN18" s="23">
        <v>1433541301.3099995</v>
      </c>
      <c r="BO18" s="23">
        <v>1</v>
      </c>
      <c r="BP18" s="23">
        <v>8748554195.5200005</v>
      </c>
      <c r="BQ18" s="23" t="s">
        <v>57</v>
      </c>
      <c r="BR18" s="23">
        <v>99</v>
      </c>
      <c r="BS18" s="24">
        <v>41831</v>
      </c>
      <c r="BT18" s="24">
        <v>42562</v>
      </c>
      <c r="BU18" s="15">
        <v>0</v>
      </c>
      <c r="BV18" s="15">
        <v>731</v>
      </c>
      <c r="BW18" s="28">
        <v>24.366666666666667</v>
      </c>
      <c r="BX18" s="26">
        <v>359037791.88180578</v>
      </c>
      <c r="BY18" s="23" t="s">
        <v>57</v>
      </c>
      <c r="BZ18" s="23">
        <v>0</v>
      </c>
      <c r="CA18" s="23" t="s">
        <v>57</v>
      </c>
      <c r="CB18" s="23" t="s">
        <v>57</v>
      </c>
      <c r="CC18" s="23" t="s">
        <v>57</v>
      </c>
      <c r="CD18" s="23" t="s">
        <v>57</v>
      </c>
      <c r="CE18" s="23">
        <v>1</v>
      </c>
      <c r="CF18" s="23">
        <v>1</v>
      </c>
      <c r="CG18" s="23">
        <v>0</v>
      </c>
      <c r="CH18" s="23">
        <v>0</v>
      </c>
      <c r="CI18" s="23">
        <v>8748554195.5200005</v>
      </c>
      <c r="CJ18" s="23">
        <v>22</v>
      </c>
      <c r="CK18" s="23">
        <v>10</v>
      </c>
      <c r="CL18" s="23">
        <v>10148322866.8032</v>
      </c>
      <c r="CM18" s="23">
        <v>375000000</v>
      </c>
      <c r="CN18" s="23">
        <v>874855419.55200005</v>
      </c>
      <c r="CO18" s="23">
        <v>1749710839.1040001</v>
      </c>
      <c r="CP18" s="23">
        <v>8748554195.5200005</v>
      </c>
      <c r="CQ18" s="23">
        <v>22</v>
      </c>
      <c r="CR18" s="23">
        <v>3390</v>
      </c>
      <c r="CS18" s="23" t="s">
        <v>462</v>
      </c>
      <c r="CT18" s="23" t="s">
        <v>177</v>
      </c>
    </row>
    <row r="19" spans="1:98" s="11" customFormat="1" ht="16.5" customHeight="1" x14ac:dyDescent="0.25">
      <c r="A19" s="19" t="s">
        <v>463</v>
      </c>
      <c r="B19" s="23">
        <v>714505</v>
      </c>
      <c r="C19" s="15" t="s">
        <v>174</v>
      </c>
      <c r="D19" s="15" t="s">
        <v>464</v>
      </c>
      <c r="E19" s="15">
        <v>1</v>
      </c>
      <c r="F19" s="15">
        <v>6</v>
      </c>
      <c r="G19" s="15">
        <f t="shared" si="0"/>
        <v>1</v>
      </c>
      <c r="H19" s="15" t="s">
        <v>466</v>
      </c>
      <c r="I19" s="15" t="s">
        <v>467</v>
      </c>
      <c r="J19" s="15" t="s">
        <v>468</v>
      </c>
      <c r="K19" s="15" t="s">
        <v>469</v>
      </c>
      <c r="L19" s="15">
        <v>216</v>
      </c>
      <c r="M19" s="20">
        <v>11180</v>
      </c>
      <c r="N19" s="15" t="s">
        <v>191</v>
      </c>
      <c r="O19" s="15" t="s">
        <v>144</v>
      </c>
      <c r="P19" s="24">
        <v>36895</v>
      </c>
      <c r="Q19" s="19">
        <f t="shared" si="1"/>
        <v>5098</v>
      </c>
      <c r="R19" s="15">
        <v>222</v>
      </c>
      <c r="S19" s="15" t="s">
        <v>144</v>
      </c>
      <c r="T19" s="15" t="s">
        <v>470</v>
      </c>
      <c r="U19" s="15" t="s">
        <v>471</v>
      </c>
      <c r="V19" s="20" t="s">
        <v>472</v>
      </c>
      <c r="W19" s="15" t="s">
        <v>151</v>
      </c>
      <c r="X19" s="15" t="s">
        <v>57</v>
      </c>
      <c r="Y19" s="15" t="s">
        <v>57</v>
      </c>
      <c r="Z19" s="15" t="s">
        <v>57</v>
      </c>
      <c r="AA19" s="15" t="s">
        <v>57</v>
      </c>
      <c r="AB19" s="15" t="s">
        <v>57</v>
      </c>
      <c r="AC19" s="15" t="s">
        <v>57</v>
      </c>
      <c r="AD19" s="15" t="s">
        <v>57</v>
      </c>
      <c r="AE19" s="15" t="s">
        <v>57</v>
      </c>
      <c r="AF19" s="15" t="s">
        <v>57</v>
      </c>
      <c r="AG19" s="15" t="s">
        <v>57</v>
      </c>
      <c r="AH19" s="15" t="s">
        <v>57</v>
      </c>
      <c r="AI19" s="15" t="s">
        <v>57</v>
      </c>
      <c r="AJ19" s="15" t="s">
        <v>57</v>
      </c>
      <c r="AK19" s="24">
        <v>41955</v>
      </c>
      <c r="AL19" s="24">
        <v>41962</v>
      </c>
      <c r="AM19" s="24">
        <v>41978</v>
      </c>
      <c r="AN19" s="24">
        <v>41963</v>
      </c>
      <c r="AO19" s="24" t="s">
        <v>473</v>
      </c>
      <c r="AP19" s="24" t="s">
        <v>57</v>
      </c>
      <c r="AQ19" s="24">
        <v>41993</v>
      </c>
      <c r="AR19" s="24">
        <v>41984</v>
      </c>
      <c r="AS19" s="15" t="s">
        <v>474</v>
      </c>
      <c r="AT19" s="19">
        <v>7</v>
      </c>
      <c r="AU19" s="37">
        <v>0.6</v>
      </c>
      <c r="AV19" s="27">
        <v>5392901929.1999998</v>
      </c>
      <c r="AW19" s="15" t="s">
        <v>57</v>
      </c>
      <c r="AX19" s="19">
        <v>2</v>
      </c>
      <c r="AY19" s="27">
        <v>739767068.47736621</v>
      </c>
      <c r="AZ19" s="26" t="s">
        <v>57</v>
      </c>
      <c r="BA19" s="15">
        <v>21</v>
      </c>
      <c r="BB19" s="15">
        <v>17</v>
      </c>
      <c r="BC19" s="15" t="s">
        <v>57</v>
      </c>
      <c r="BD19" s="19">
        <v>227</v>
      </c>
      <c r="BE19" s="19">
        <v>20</v>
      </c>
      <c r="BF19" s="15">
        <v>10</v>
      </c>
      <c r="BG19" s="15">
        <v>7</v>
      </c>
      <c r="BH19" s="15">
        <v>5</v>
      </c>
      <c r="BI19" s="15">
        <v>0</v>
      </c>
      <c r="BJ19" s="15">
        <v>2</v>
      </c>
      <c r="BK19" s="15">
        <v>3</v>
      </c>
      <c r="BL19" s="15">
        <v>0</v>
      </c>
      <c r="BM19" s="19" t="s">
        <v>475</v>
      </c>
      <c r="BN19" s="19">
        <v>-44102586.340000153</v>
      </c>
      <c r="BO19" s="15">
        <v>0</v>
      </c>
      <c r="BP19" s="26">
        <v>8988169882</v>
      </c>
      <c r="BQ19" s="15" t="s">
        <v>57</v>
      </c>
      <c r="BR19" s="19">
        <v>29</v>
      </c>
      <c r="BS19" s="24">
        <v>41993</v>
      </c>
      <c r="BT19" s="24">
        <v>42722</v>
      </c>
      <c r="BU19" s="15">
        <v>0</v>
      </c>
      <c r="BV19" s="19">
        <v>729</v>
      </c>
      <c r="BW19" s="28">
        <v>24.3</v>
      </c>
      <c r="BX19" s="26">
        <v>369883534.2386831</v>
      </c>
      <c r="BY19" s="15" t="s">
        <v>476</v>
      </c>
      <c r="BZ19" s="21" t="s">
        <v>164</v>
      </c>
      <c r="CA19" s="21" t="s">
        <v>164</v>
      </c>
      <c r="CB19" s="21" t="s">
        <v>164</v>
      </c>
      <c r="CC19" s="21" t="s">
        <v>164</v>
      </c>
      <c r="CD19" s="21" t="s">
        <v>164</v>
      </c>
      <c r="CE19" s="19">
        <v>1</v>
      </c>
      <c r="CF19" s="19">
        <v>1</v>
      </c>
      <c r="CG19" s="19">
        <v>0</v>
      </c>
      <c r="CH19" s="19">
        <v>0</v>
      </c>
      <c r="CI19" s="19">
        <v>8988169882</v>
      </c>
      <c r="CJ19" s="19">
        <v>17</v>
      </c>
      <c r="CK19" s="19">
        <v>4</v>
      </c>
      <c r="CL19" s="27">
        <v>10426277063.119999</v>
      </c>
      <c r="CM19" s="19">
        <v>3127883118.9399996</v>
      </c>
      <c r="CN19" s="27">
        <v>898816988.20000005</v>
      </c>
      <c r="CO19" s="27">
        <v>898816988.20000005</v>
      </c>
      <c r="CP19" s="27">
        <v>8988169882</v>
      </c>
      <c r="CQ19" s="19">
        <v>20</v>
      </c>
      <c r="CR19" s="29">
        <v>6290</v>
      </c>
      <c r="CS19" s="19" t="s">
        <v>477</v>
      </c>
      <c r="CT19" s="36" t="s">
        <v>248</v>
      </c>
    </row>
    <row r="20" spans="1:98" s="17" customFormat="1" ht="19.5" customHeight="1" x14ac:dyDescent="0.2">
      <c r="A20" s="19"/>
      <c r="B20" s="23"/>
      <c r="C20" s="23"/>
      <c r="D20" s="23"/>
      <c r="E20" s="23">
        <v>1</v>
      </c>
      <c r="F20" s="23">
        <v>6</v>
      </c>
      <c r="G20" s="23">
        <f t="shared" si="0"/>
        <v>2</v>
      </c>
      <c r="H20" s="23" t="s">
        <v>478</v>
      </c>
      <c r="I20" s="23" t="s">
        <v>479</v>
      </c>
      <c r="J20" s="23" t="s">
        <v>480</v>
      </c>
      <c r="K20" s="23" t="s">
        <v>57</v>
      </c>
      <c r="L20" s="23" t="s">
        <v>57</v>
      </c>
      <c r="M20" s="23" t="s">
        <v>57</v>
      </c>
      <c r="N20" s="23" t="s">
        <v>57</v>
      </c>
      <c r="O20" s="23" t="s">
        <v>57</v>
      </c>
      <c r="P20" s="23">
        <v>27429</v>
      </c>
      <c r="Q20" s="19">
        <f t="shared" si="1"/>
        <v>14564</v>
      </c>
      <c r="R20" s="23">
        <v>114</v>
      </c>
      <c r="S20" s="23" t="s">
        <v>144</v>
      </c>
      <c r="T20" s="23" t="s">
        <v>481</v>
      </c>
      <c r="U20" s="15" t="s">
        <v>687</v>
      </c>
      <c r="V20" s="23"/>
      <c r="W20" s="23" t="s">
        <v>151</v>
      </c>
      <c r="X20" s="23" t="s">
        <v>57</v>
      </c>
      <c r="Y20" s="23" t="s">
        <v>57</v>
      </c>
      <c r="Z20" s="23" t="s">
        <v>57</v>
      </c>
      <c r="AA20" s="23" t="s">
        <v>57</v>
      </c>
      <c r="AB20" s="23" t="s">
        <v>57</v>
      </c>
      <c r="AC20" s="23" t="s">
        <v>57</v>
      </c>
      <c r="AD20" s="23" t="s">
        <v>57</v>
      </c>
      <c r="AE20" s="23" t="s">
        <v>57</v>
      </c>
      <c r="AF20" s="23" t="s">
        <v>57</v>
      </c>
      <c r="AG20" s="23" t="s">
        <v>57</v>
      </c>
      <c r="AH20" s="23" t="s">
        <v>57</v>
      </c>
      <c r="AI20" s="23" t="s">
        <v>57</v>
      </c>
      <c r="AJ20" s="23" t="s">
        <v>57</v>
      </c>
      <c r="AK20" s="24">
        <v>41955</v>
      </c>
      <c r="AL20" s="24">
        <v>41962</v>
      </c>
      <c r="AM20" s="24">
        <v>41978</v>
      </c>
      <c r="AN20" s="24">
        <v>41963</v>
      </c>
      <c r="AO20" s="24" t="s">
        <v>671</v>
      </c>
      <c r="AP20" s="24" t="s">
        <v>57</v>
      </c>
      <c r="AQ20" s="24">
        <v>41993</v>
      </c>
      <c r="AR20" s="24">
        <v>41984</v>
      </c>
      <c r="AS20" s="23" t="s">
        <v>482</v>
      </c>
      <c r="AT20" s="23">
        <v>7</v>
      </c>
      <c r="AU20" s="37">
        <v>0.6</v>
      </c>
      <c r="AV20" s="23">
        <v>5392901930.1999998</v>
      </c>
      <c r="AW20" s="23" t="s">
        <v>57</v>
      </c>
      <c r="AX20" s="23">
        <v>2</v>
      </c>
      <c r="AY20" s="23">
        <v>739767068.47736621</v>
      </c>
      <c r="AZ20" s="26" t="s">
        <v>57</v>
      </c>
      <c r="BA20" s="23">
        <v>21</v>
      </c>
      <c r="BB20" s="23">
        <v>17</v>
      </c>
      <c r="BC20" s="23" t="s">
        <v>57</v>
      </c>
      <c r="BD20" s="23">
        <v>227</v>
      </c>
      <c r="BE20" s="23">
        <v>20</v>
      </c>
      <c r="BF20" s="23">
        <v>10</v>
      </c>
      <c r="BG20" s="23">
        <v>7</v>
      </c>
      <c r="BH20" s="23">
        <v>5</v>
      </c>
      <c r="BI20" s="23">
        <v>0</v>
      </c>
      <c r="BJ20" s="23">
        <v>2</v>
      </c>
      <c r="BK20" s="23">
        <v>3</v>
      </c>
      <c r="BL20" s="23">
        <v>0</v>
      </c>
      <c r="BM20" s="23" t="s">
        <v>663</v>
      </c>
      <c r="BN20" s="23">
        <v>-44102585.340000197</v>
      </c>
      <c r="BO20" s="23">
        <v>0</v>
      </c>
      <c r="BP20" s="23">
        <v>8988169882</v>
      </c>
      <c r="BQ20" s="23" t="s">
        <v>57</v>
      </c>
      <c r="BR20" s="23">
        <v>30</v>
      </c>
      <c r="BS20" s="24">
        <v>41993</v>
      </c>
      <c r="BT20" s="24">
        <v>42722</v>
      </c>
      <c r="BU20" s="15">
        <v>0</v>
      </c>
      <c r="BV20" s="19">
        <v>729</v>
      </c>
      <c r="BW20" s="28">
        <v>24.3</v>
      </c>
      <c r="BX20" s="26">
        <v>369883534.2386831</v>
      </c>
      <c r="BY20" s="23" t="s">
        <v>57</v>
      </c>
      <c r="BZ20" s="23"/>
      <c r="CA20" s="23"/>
      <c r="CB20" s="23"/>
      <c r="CC20" s="23"/>
      <c r="CD20" s="23"/>
      <c r="CE20" s="23">
        <v>1</v>
      </c>
      <c r="CF20" s="23">
        <v>1</v>
      </c>
      <c r="CG20" s="23">
        <v>0</v>
      </c>
      <c r="CH20" s="23">
        <v>0</v>
      </c>
      <c r="CI20" s="23">
        <v>8988169882</v>
      </c>
      <c r="CJ20" s="23">
        <v>17</v>
      </c>
      <c r="CK20" s="23">
        <v>4</v>
      </c>
      <c r="CL20" s="23">
        <v>10426277063.119999</v>
      </c>
      <c r="CM20" s="23">
        <v>3127883118.9399996</v>
      </c>
      <c r="CN20" s="23">
        <v>898816988.20000005</v>
      </c>
      <c r="CO20" s="23">
        <v>898816988.20000005</v>
      </c>
      <c r="CP20" s="23">
        <v>8988169882</v>
      </c>
      <c r="CQ20" s="23">
        <v>20</v>
      </c>
      <c r="CR20" s="23">
        <v>6290</v>
      </c>
      <c r="CS20" s="23" t="s">
        <v>483</v>
      </c>
      <c r="CT20" s="23" t="s">
        <v>248</v>
      </c>
    </row>
    <row r="21" spans="1:98" s="17" customFormat="1" ht="19.5" customHeight="1" x14ac:dyDescent="0.2">
      <c r="A21" s="19"/>
      <c r="B21" s="23"/>
      <c r="C21" s="23"/>
      <c r="D21" s="23"/>
      <c r="E21" s="23">
        <v>1</v>
      </c>
      <c r="F21" s="23">
        <v>6</v>
      </c>
      <c r="G21" s="23">
        <f t="shared" si="0"/>
        <v>3</v>
      </c>
      <c r="H21" s="23" t="s">
        <v>484</v>
      </c>
      <c r="I21" s="23" t="s">
        <v>485</v>
      </c>
      <c r="J21" s="23" t="s">
        <v>486</v>
      </c>
      <c r="K21" s="23" t="s">
        <v>57</v>
      </c>
      <c r="L21" s="23" t="s">
        <v>57</v>
      </c>
      <c r="M21" s="23" t="s">
        <v>57</v>
      </c>
      <c r="N21" s="23" t="s">
        <v>57</v>
      </c>
      <c r="O21" s="23" t="s">
        <v>57</v>
      </c>
      <c r="P21" s="23">
        <v>30207</v>
      </c>
      <c r="Q21" s="19">
        <f t="shared" si="1"/>
        <v>11786</v>
      </c>
      <c r="R21" s="23">
        <v>116</v>
      </c>
      <c r="S21" s="23" t="s">
        <v>144</v>
      </c>
      <c r="T21" s="23" t="s">
        <v>487</v>
      </c>
      <c r="U21" s="15" t="s">
        <v>688</v>
      </c>
      <c r="V21" s="23"/>
      <c r="W21" s="23" t="s">
        <v>151</v>
      </c>
      <c r="X21" s="23" t="s">
        <v>57</v>
      </c>
      <c r="Y21" s="23" t="s">
        <v>57</v>
      </c>
      <c r="Z21" s="23" t="s">
        <v>57</v>
      </c>
      <c r="AA21" s="23" t="s">
        <v>57</v>
      </c>
      <c r="AB21" s="23" t="s">
        <v>57</v>
      </c>
      <c r="AC21" s="23" t="s">
        <v>57</v>
      </c>
      <c r="AD21" s="23" t="s">
        <v>57</v>
      </c>
      <c r="AE21" s="23" t="s">
        <v>57</v>
      </c>
      <c r="AF21" s="23" t="s">
        <v>57</v>
      </c>
      <c r="AG21" s="23" t="s">
        <v>57</v>
      </c>
      <c r="AH21" s="23" t="s">
        <v>57</v>
      </c>
      <c r="AI21" s="23" t="s">
        <v>57</v>
      </c>
      <c r="AJ21" s="23" t="s">
        <v>57</v>
      </c>
      <c r="AK21" s="24">
        <v>41955</v>
      </c>
      <c r="AL21" s="24">
        <v>41962</v>
      </c>
      <c r="AM21" s="24">
        <v>41978</v>
      </c>
      <c r="AN21" s="24">
        <v>41963</v>
      </c>
      <c r="AO21" s="24" t="s">
        <v>672</v>
      </c>
      <c r="AP21" s="24" t="s">
        <v>57</v>
      </c>
      <c r="AQ21" s="24">
        <v>41993</v>
      </c>
      <c r="AR21" s="24">
        <v>41984</v>
      </c>
      <c r="AS21" s="23" t="s">
        <v>488</v>
      </c>
      <c r="AT21" s="23">
        <v>7</v>
      </c>
      <c r="AU21" s="37">
        <v>0.6</v>
      </c>
      <c r="AV21" s="23">
        <v>5392901931.1999998</v>
      </c>
      <c r="AW21" s="23" t="s">
        <v>57</v>
      </c>
      <c r="AX21" s="23">
        <v>2</v>
      </c>
      <c r="AY21" s="23">
        <v>739767068.47736621</v>
      </c>
      <c r="AZ21" s="26" t="s">
        <v>57</v>
      </c>
      <c r="BA21" s="23">
        <v>21</v>
      </c>
      <c r="BB21" s="23">
        <v>17</v>
      </c>
      <c r="BC21" s="23" t="s">
        <v>57</v>
      </c>
      <c r="BD21" s="23">
        <v>227</v>
      </c>
      <c r="BE21" s="23">
        <v>20</v>
      </c>
      <c r="BF21" s="23">
        <v>10</v>
      </c>
      <c r="BG21" s="23">
        <v>7</v>
      </c>
      <c r="BH21" s="23">
        <v>5</v>
      </c>
      <c r="BI21" s="23">
        <v>0</v>
      </c>
      <c r="BJ21" s="23">
        <v>2</v>
      </c>
      <c r="BK21" s="23">
        <v>3</v>
      </c>
      <c r="BL21" s="23">
        <v>0</v>
      </c>
      <c r="BM21" s="23" t="s">
        <v>664</v>
      </c>
      <c r="BN21" s="23">
        <v>-44102584.340000197</v>
      </c>
      <c r="BO21" s="23">
        <v>0</v>
      </c>
      <c r="BP21" s="23">
        <v>8988169882</v>
      </c>
      <c r="BQ21" s="23" t="s">
        <v>57</v>
      </c>
      <c r="BR21" s="23">
        <v>31</v>
      </c>
      <c r="BS21" s="24">
        <v>41993</v>
      </c>
      <c r="BT21" s="24">
        <v>42722</v>
      </c>
      <c r="BU21" s="15">
        <v>0</v>
      </c>
      <c r="BV21" s="19">
        <v>729</v>
      </c>
      <c r="BW21" s="28">
        <v>24.3</v>
      </c>
      <c r="BX21" s="26">
        <v>369883534.2386831</v>
      </c>
      <c r="BY21" s="23" t="s">
        <v>57</v>
      </c>
      <c r="BZ21" s="23"/>
      <c r="CA21" s="23"/>
      <c r="CB21" s="23"/>
      <c r="CC21" s="23"/>
      <c r="CD21" s="23"/>
      <c r="CE21" s="23">
        <v>1</v>
      </c>
      <c r="CF21" s="23">
        <v>1</v>
      </c>
      <c r="CG21" s="23">
        <v>0</v>
      </c>
      <c r="CH21" s="23">
        <v>0</v>
      </c>
      <c r="CI21" s="23">
        <v>8988169882</v>
      </c>
      <c r="CJ21" s="23">
        <v>17</v>
      </c>
      <c r="CK21" s="23">
        <v>4</v>
      </c>
      <c r="CL21" s="23">
        <v>10426277063.119999</v>
      </c>
      <c r="CM21" s="23">
        <v>3127883118.9399996</v>
      </c>
      <c r="CN21" s="23">
        <v>898816988.20000005</v>
      </c>
      <c r="CO21" s="23">
        <v>898816988.20000005</v>
      </c>
      <c r="CP21" s="23">
        <v>8988169882</v>
      </c>
      <c r="CQ21" s="23">
        <v>20</v>
      </c>
      <c r="CR21" s="23">
        <v>6290</v>
      </c>
      <c r="CS21" s="23" t="s">
        <v>489</v>
      </c>
      <c r="CT21" s="23" t="s">
        <v>248</v>
      </c>
    </row>
    <row r="22" spans="1:98" s="17" customFormat="1" ht="19.5" customHeight="1" x14ac:dyDescent="0.2">
      <c r="A22" s="19"/>
      <c r="B22" s="23"/>
      <c r="C22" s="23"/>
      <c r="D22" s="23"/>
      <c r="E22" s="23">
        <v>1</v>
      </c>
      <c r="F22" s="23">
        <v>6</v>
      </c>
      <c r="G22" s="23">
        <f t="shared" si="0"/>
        <v>4</v>
      </c>
      <c r="H22" s="23" t="s">
        <v>490</v>
      </c>
      <c r="I22" s="23" t="s">
        <v>491</v>
      </c>
      <c r="J22" s="23" t="s">
        <v>492</v>
      </c>
      <c r="K22" s="23" t="s">
        <v>57</v>
      </c>
      <c r="L22" s="23" t="s">
        <v>57</v>
      </c>
      <c r="M22" s="23" t="s">
        <v>57</v>
      </c>
      <c r="N22" s="23" t="s">
        <v>57</v>
      </c>
      <c r="O22" s="23" t="s">
        <v>57</v>
      </c>
      <c r="P22" s="23">
        <v>37540</v>
      </c>
      <c r="Q22" s="19">
        <f t="shared" si="1"/>
        <v>4453</v>
      </c>
      <c r="R22" s="23">
        <v>229</v>
      </c>
      <c r="S22" s="23" t="s">
        <v>144</v>
      </c>
      <c r="T22" s="23" t="s">
        <v>493</v>
      </c>
      <c r="U22" s="15" t="s">
        <v>689</v>
      </c>
      <c r="V22" s="23"/>
      <c r="W22" s="23" t="s">
        <v>151</v>
      </c>
      <c r="X22" s="23" t="s">
        <v>57</v>
      </c>
      <c r="Y22" s="23" t="s">
        <v>57</v>
      </c>
      <c r="Z22" s="23" t="s">
        <v>57</v>
      </c>
      <c r="AA22" s="23" t="s">
        <v>57</v>
      </c>
      <c r="AB22" s="23" t="s">
        <v>57</v>
      </c>
      <c r="AC22" s="23" t="s">
        <v>57</v>
      </c>
      <c r="AD22" s="23" t="s">
        <v>57</v>
      </c>
      <c r="AE22" s="23" t="s">
        <v>57</v>
      </c>
      <c r="AF22" s="23" t="s">
        <v>57</v>
      </c>
      <c r="AG22" s="23" t="s">
        <v>57</v>
      </c>
      <c r="AH22" s="23" t="s">
        <v>57</v>
      </c>
      <c r="AI22" s="23" t="s">
        <v>57</v>
      </c>
      <c r="AJ22" s="23" t="s">
        <v>57</v>
      </c>
      <c r="AK22" s="24">
        <v>41955</v>
      </c>
      <c r="AL22" s="24">
        <v>41962</v>
      </c>
      <c r="AM22" s="24">
        <v>41978</v>
      </c>
      <c r="AN22" s="24">
        <v>41963</v>
      </c>
      <c r="AO22" s="24" t="s">
        <v>673</v>
      </c>
      <c r="AP22" s="24" t="s">
        <v>57</v>
      </c>
      <c r="AQ22" s="24">
        <v>41993</v>
      </c>
      <c r="AR22" s="24">
        <v>41984</v>
      </c>
      <c r="AS22" s="23" t="s">
        <v>494</v>
      </c>
      <c r="AT22" s="23">
        <v>7</v>
      </c>
      <c r="AU22" s="37">
        <v>0.6</v>
      </c>
      <c r="AV22" s="23">
        <v>5392901932.1999998</v>
      </c>
      <c r="AW22" s="23" t="s">
        <v>57</v>
      </c>
      <c r="AX22" s="23">
        <v>2</v>
      </c>
      <c r="AY22" s="23">
        <v>739767068.47736621</v>
      </c>
      <c r="AZ22" s="26" t="s">
        <v>57</v>
      </c>
      <c r="BA22" s="23">
        <v>21</v>
      </c>
      <c r="BB22" s="23">
        <v>17</v>
      </c>
      <c r="BC22" s="23" t="s">
        <v>57</v>
      </c>
      <c r="BD22" s="23">
        <v>227</v>
      </c>
      <c r="BE22" s="23">
        <v>20</v>
      </c>
      <c r="BF22" s="23">
        <v>10</v>
      </c>
      <c r="BG22" s="23">
        <v>7</v>
      </c>
      <c r="BH22" s="23">
        <v>5</v>
      </c>
      <c r="BI22" s="23">
        <v>0</v>
      </c>
      <c r="BJ22" s="23">
        <v>2</v>
      </c>
      <c r="BK22" s="23">
        <v>3</v>
      </c>
      <c r="BL22" s="23">
        <v>0</v>
      </c>
      <c r="BM22" s="23" t="s">
        <v>665</v>
      </c>
      <c r="BN22" s="23">
        <v>-44102583.340000197</v>
      </c>
      <c r="BO22" s="23">
        <v>0</v>
      </c>
      <c r="BP22" s="23">
        <v>8988169882</v>
      </c>
      <c r="BQ22" s="23" t="s">
        <v>57</v>
      </c>
      <c r="BR22" s="23">
        <v>32</v>
      </c>
      <c r="BS22" s="24">
        <v>41993</v>
      </c>
      <c r="BT22" s="24">
        <v>42722</v>
      </c>
      <c r="BU22" s="15">
        <v>0</v>
      </c>
      <c r="BV22" s="19">
        <v>729</v>
      </c>
      <c r="BW22" s="28">
        <v>24.3</v>
      </c>
      <c r="BX22" s="26">
        <v>369883534.2386831</v>
      </c>
      <c r="BY22" s="23" t="s">
        <v>57</v>
      </c>
      <c r="BZ22" s="23"/>
      <c r="CA22" s="23"/>
      <c r="CB22" s="23"/>
      <c r="CC22" s="23"/>
      <c r="CD22" s="23"/>
      <c r="CE22" s="23">
        <v>1</v>
      </c>
      <c r="CF22" s="23">
        <v>1</v>
      </c>
      <c r="CG22" s="23">
        <v>0</v>
      </c>
      <c r="CH22" s="23">
        <v>0</v>
      </c>
      <c r="CI22" s="23">
        <v>8988169882</v>
      </c>
      <c r="CJ22" s="23">
        <v>17</v>
      </c>
      <c r="CK22" s="23">
        <v>4</v>
      </c>
      <c r="CL22" s="23">
        <v>10426277063.119999</v>
      </c>
      <c r="CM22" s="23">
        <v>3127883118.9399996</v>
      </c>
      <c r="CN22" s="23">
        <v>898816988.20000005</v>
      </c>
      <c r="CO22" s="23">
        <v>898816988.20000005</v>
      </c>
      <c r="CP22" s="23">
        <v>8988169882</v>
      </c>
      <c r="CQ22" s="23">
        <v>20</v>
      </c>
      <c r="CR22" s="23">
        <v>6290</v>
      </c>
      <c r="CS22" s="23" t="s">
        <v>495</v>
      </c>
      <c r="CT22" s="23" t="s">
        <v>248</v>
      </c>
    </row>
    <row r="23" spans="1:98" s="17" customFormat="1" ht="19.5" customHeight="1" x14ac:dyDescent="0.2">
      <c r="A23" s="19"/>
      <c r="B23" s="23"/>
      <c r="C23" s="23"/>
      <c r="D23" s="23"/>
      <c r="E23" s="23">
        <v>1</v>
      </c>
      <c r="F23" s="23">
        <v>6</v>
      </c>
      <c r="G23" s="23">
        <f t="shared" si="0"/>
        <v>5</v>
      </c>
      <c r="H23" s="23" t="s">
        <v>496</v>
      </c>
      <c r="I23" s="23" t="s">
        <v>497</v>
      </c>
      <c r="J23" s="23" t="s">
        <v>498</v>
      </c>
      <c r="K23" s="23" t="s">
        <v>57</v>
      </c>
      <c r="L23" s="23" t="s">
        <v>57</v>
      </c>
      <c r="M23" s="23" t="s">
        <v>57</v>
      </c>
      <c r="N23" s="23" t="s">
        <v>57</v>
      </c>
      <c r="O23" s="23" t="s">
        <v>57</v>
      </c>
      <c r="P23" s="23">
        <v>32623</v>
      </c>
      <c r="Q23" s="19">
        <f t="shared" si="1"/>
        <v>9370</v>
      </c>
      <c r="R23" s="23">
        <v>62</v>
      </c>
      <c r="S23" s="23" t="s">
        <v>144</v>
      </c>
      <c r="T23" s="23" t="s">
        <v>57</v>
      </c>
      <c r="U23" s="15" t="s">
        <v>690</v>
      </c>
      <c r="V23" s="23"/>
      <c r="W23" s="23" t="s">
        <v>151</v>
      </c>
      <c r="X23" s="23" t="s">
        <v>57</v>
      </c>
      <c r="Y23" s="23" t="s">
        <v>57</v>
      </c>
      <c r="Z23" s="23" t="s">
        <v>57</v>
      </c>
      <c r="AA23" s="23" t="s">
        <v>57</v>
      </c>
      <c r="AB23" s="23" t="s">
        <v>57</v>
      </c>
      <c r="AC23" s="23" t="s">
        <v>57</v>
      </c>
      <c r="AD23" s="23" t="s">
        <v>57</v>
      </c>
      <c r="AE23" s="23" t="s">
        <v>57</v>
      </c>
      <c r="AF23" s="23" t="s">
        <v>57</v>
      </c>
      <c r="AG23" s="23" t="s">
        <v>57</v>
      </c>
      <c r="AH23" s="23" t="s">
        <v>57</v>
      </c>
      <c r="AI23" s="23" t="s">
        <v>57</v>
      </c>
      <c r="AJ23" s="23" t="s">
        <v>57</v>
      </c>
      <c r="AK23" s="24">
        <v>41955</v>
      </c>
      <c r="AL23" s="24">
        <v>41962</v>
      </c>
      <c r="AM23" s="24">
        <v>41978</v>
      </c>
      <c r="AN23" s="24">
        <v>41963</v>
      </c>
      <c r="AO23" s="24" t="s">
        <v>674</v>
      </c>
      <c r="AP23" s="24" t="s">
        <v>57</v>
      </c>
      <c r="AQ23" s="24">
        <v>41993</v>
      </c>
      <c r="AR23" s="24">
        <v>41984</v>
      </c>
      <c r="AS23" s="23" t="s">
        <v>499</v>
      </c>
      <c r="AT23" s="23">
        <v>7</v>
      </c>
      <c r="AU23" s="37">
        <v>0.6</v>
      </c>
      <c r="AV23" s="23">
        <v>5392901933.1999998</v>
      </c>
      <c r="AW23" s="23" t="s">
        <v>57</v>
      </c>
      <c r="AX23" s="23">
        <v>2</v>
      </c>
      <c r="AY23" s="23">
        <v>739767068.47736621</v>
      </c>
      <c r="AZ23" s="26" t="s">
        <v>57</v>
      </c>
      <c r="BA23" s="23">
        <v>21</v>
      </c>
      <c r="BB23" s="23">
        <v>17</v>
      </c>
      <c r="BC23" s="23" t="s">
        <v>57</v>
      </c>
      <c r="BD23" s="23">
        <v>227</v>
      </c>
      <c r="BE23" s="23">
        <v>20</v>
      </c>
      <c r="BF23" s="23">
        <v>10</v>
      </c>
      <c r="BG23" s="23">
        <v>7</v>
      </c>
      <c r="BH23" s="23">
        <v>5</v>
      </c>
      <c r="BI23" s="23">
        <v>0</v>
      </c>
      <c r="BJ23" s="23">
        <v>2</v>
      </c>
      <c r="BK23" s="23">
        <v>3</v>
      </c>
      <c r="BL23" s="23">
        <v>0</v>
      </c>
      <c r="BM23" s="23" t="s">
        <v>666</v>
      </c>
      <c r="BN23" s="23">
        <v>-44102582.340000197</v>
      </c>
      <c r="BO23" s="23">
        <v>0</v>
      </c>
      <c r="BP23" s="23">
        <v>8988169882</v>
      </c>
      <c r="BQ23" s="23" t="s">
        <v>57</v>
      </c>
      <c r="BR23" s="23">
        <v>33</v>
      </c>
      <c r="BS23" s="24">
        <v>41993</v>
      </c>
      <c r="BT23" s="24">
        <v>42722</v>
      </c>
      <c r="BU23" s="15">
        <v>0</v>
      </c>
      <c r="BV23" s="19">
        <v>729</v>
      </c>
      <c r="BW23" s="28">
        <v>24.3</v>
      </c>
      <c r="BX23" s="26">
        <v>369883534.2386831</v>
      </c>
      <c r="BY23" s="23" t="s">
        <v>57</v>
      </c>
      <c r="BZ23" s="23"/>
      <c r="CA23" s="23"/>
      <c r="CB23" s="23"/>
      <c r="CC23" s="23"/>
      <c r="CD23" s="23"/>
      <c r="CE23" s="23">
        <v>1</v>
      </c>
      <c r="CF23" s="23">
        <v>1</v>
      </c>
      <c r="CG23" s="23">
        <v>0</v>
      </c>
      <c r="CH23" s="23">
        <v>0</v>
      </c>
      <c r="CI23" s="23">
        <v>8988169882</v>
      </c>
      <c r="CJ23" s="23">
        <v>17</v>
      </c>
      <c r="CK23" s="23">
        <v>4</v>
      </c>
      <c r="CL23" s="23">
        <v>10426277063.119999</v>
      </c>
      <c r="CM23" s="23">
        <v>3127883118.9399996</v>
      </c>
      <c r="CN23" s="23">
        <v>898816988.20000005</v>
      </c>
      <c r="CO23" s="23">
        <v>898816988.20000005</v>
      </c>
      <c r="CP23" s="23">
        <v>8988169882</v>
      </c>
      <c r="CQ23" s="23">
        <v>20</v>
      </c>
      <c r="CR23" s="23">
        <v>6290</v>
      </c>
      <c r="CS23" s="23" t="s">
        <v>500</v>
      </c>
      <c r="CT23" s="23" t="s">
        <v>248</v>
      </c>
    </row>
    <row r="24" spans="1:98" s="17" customFormat="1" ht="19.5" customHeight="1" x14ac:dyDescent="0.2">
      <c r="A24" s="19"/>
      <c r="B24" s="23"/>
      <c r="C24" s="23"/>
      <c r="D24" s="23"/>
      <c r="E24" s="23">
        <v>1</v>
      </c>
      <c r="F24" s="23">
        <v>6</v>
      </c>
      <c r="G24" s="23">
        <f t="shared" si="0"/>
        <v>6</v>
      </c>
      <c r="H24" s="23" t="s">
        <v>501</v>
      </c>
      <c r="I24" s="23" t="s">
        <v>502</v>
      </c>
      <c r="J24" s="23" t="s">
        <v>503</v>
      </c>
      <c r="K24" s="23" t="s">
        <v>57</v>
      </c>
      <c r="L24" s="23" t="s">
        <v>57</v>
      </c>
      <c r="M24" s="23" t="s">
        <v>57</v>
      </c>
      <c r="N24" s="23" t="s">
        <v>57</v>
      </c>
      <c r="O24" s="23" t="s">
        <v>57</v>
      </c>
      <c r="P24" s="23">
        <v>39836</v>
      </c>
      <c r="Q24" s="19">
        <f t="shared" si="1"/>
        <v>2157</v>
      </c>
      <c r="R24" s="23">
        <v>38</v>
      </c>
      <c r="S24" s="23" t="s">
        <v>144</v>
      </c>
      <c r="T24" s="23" t="s">
        <v>57</v>
      </c>
      <c r="U24" s="15" t="s">
        <v>691</v>
      </c>
      <c r="V24" s="23"/>
      <c r="W24" s="23" t="s">
        <v>151</v>
      </c>
      <c r="X24" s="23" t="s">
        <v>57</v>
      </c>
      <c r="Y24" s="23" t="s">
        <v>57</v>
      </c>
      <c r="Z24" s="23" t="s">
        <v>57</v>
      </c>
      <c r="AA24" s="23" t="s">
        <v>57</v>
      </c>
      <c r="AB24" s="23" t="s">
        <v>57</v>
      </c>
      <c r="AC24" s="23" t="s">
        <v>57</v>
      </c>
      <c r="AD24" s="23" t="s">
        <v>57</v>
      </c>
      <c r="AE24" s="23" t="s">
        <v>57</v>
      </c>
      <c r="AF24" s="23" t="s">
        <v>57</v>
      </c>
      <c r="AG24" s="23" t="s">
        <v>57</v>
      </c>
      <c r="AH24" s="23" t="s">
        <v>57</v>
      </c>
      <c r="AI24" s="23" t="s">
        <v>57</v>
      </c>
      <c r="AJ24" s="23" t="s">
        <v>57</v>
      </c>
      <c r="AK24" s="24">
        <v>41955</v>
      </c>
      <c r="AL24" s="24">
        <v>41962</v>
      </c>
      <c r="AM24" s="24">
        <v>41978</v>
      </c>
      <c r="AN24" s="24">
        <v>41963</v>
      </c>
      <c r="AO24" s="24" t="s">
        <v>675</v>
      </c>
      <c r="AP24" s="24" t="s">
        <v>57</v>
      </c>
      <c r="AQ24" s="24">
        <v>41993</v>
      </c>
      <c r="AR24" s="24">
        <v>41984</v>
      </c>
      <c r="AS24" s="23" t="s">
        <v>504</v>
      </c>
      <c r="AT24" s="23">
        <v>7</v>
      </c>
      <c r="AU24" s="37">
        <v>0.6</v>
      </c>
      <c r="AV24" s="23">
        <v>5392901934.1999998</v>
      </c>
      <c r="AW24" s="23" t="s">
        <v>57</v>
      </c>
      <c r="AX24" s="23">
        <v>2</v>
      </c>
      <c r="AY24" s="23">
        <v>739767068.47736621</v>
      </c>
      <c r="AZ24" s="26" t="s">
        <v>57</v>
      </c>
      <c r="BA24" s="23">
        <v>21</v>
      </c>
      <c r="BB24" s="23">
        <v>17</v>
      </c>
      <c r="BC24" s="23" t="s">
        <v>57</v>
      </c>
      <c r="BD24" s="23">
        <v>227</v>
      </c>
      <c r="BE24" s="23">
        <v>20</v>
      </c>
      <c r="BF24" s="23">
        <v>10</v>
      </c>
      <c r="BG24" s="23">
        <v>7</v>
      </c>
      <c r="BH24" s="23">
        <v>5</v>
      </c>
      <c r="BI24" s="23">
        <v>0</v>
      </c>
      <c r="BJ24" s="23">
        <v>2</v>
      </c>
      <c r="BK24" s="23">
        <v>3</v>
      </c>
      <c r="BL24" s="23">
        <v>0</v>
      </c>
      <c r="BM24" s="23" t="s">
        <v>667</v>
      </c>
      <c r="BN24" s="23">
        <v>-44102581.340000197</v>
      </c>
      <c r="BO24" s="23">
        <v>0</v>
      </c>
      <c r="BP24" s="23">
        <v>8988169882</v>
      </c>
      <c r="BQ24" s="23" t="s">
        <v>57</v>
      </c>
      <c r="BR24" s="23">
        <v>34</v>
      </c>
      <c r="BS24" s="24">
        <v>41993</v>
      </c>
      <c r="BT24" s="24">
        <v>42722</v>
      </c>
      <c r="BU24" s="15">
        <v>0</v>
      </c>
      <c r="BV24" s="19">
        <v>729</v>
      </c>
      <c r="BW24" s="28">
        <v>24.3</v>
      </c>
      <c r="BX24" s="26">
        <v>369883534.2386831</v>
      </c>
      <c r="BY24" s="23" t="s">
        <v>57</v>
      </c>
      <c r="BZ24" s="23"/>
      <c r="CA24" s="23"/>
      <c r="CB24" s="23"/>
      <c r="CC24" s="23"/>
      <c r="CD24" s="23"/>
      <c r="CE24" s="23">
        <v>1</v>
      </c>
      <c r="CF24" s="23">
        <v>1</v>
      </c>
      <c r="CG24" s="23">
        <v>0</v>
      </c>
      <c r="CH24" s="23">
        <v>0</v>
      </c>
      <c r="CI24" s="23">
        <v>8988169882</v>
      </c>
      <c r="CJ24" s="23">
        <v>17</v>
      </c>
      <c r="CK24" s="23">
        <v>4</v>
      </c>
      <c r="CL24" s="23">
        <v>10426277063.119999</v>
      </c>
      <c r="CM24" s="23">
        <v>3127883118.9399996</v>
      </c>
      <c r="CN24" s="23">
        <v>898816988.20000005</v>
      </c>
      <c r="CO24" s="23">
        <v>898816988.20000005</v>
      </c>
      <c r="CP24" s="23">
        <v>8988169882</v>
      </c>
      <c r="CQ24" s="23">
        <v>20</v>
      </c>
      <c r="CR24" s="23">
        <v>6290</v>
      </c>
      <c r="CS24" s="23" t="s">
        <v>505</v>
      </c>
      <c r="CT24" s="23" t="s">
        <v>248</v>
      </c>
    </row>
    <row r="25" spans="1:98" s="11" customFormat="1" ht="15" customHeight="1" x14ac:dyDescent="0.25">
      <c r="A25" s="19" t="s">
        <v>506</v>
      </c>
      <c r="B25" s="23">
        <v>952524</v>
      </c>
      <c r="C25" s="15" t="s">
        <v>192</v>
      </c>
      <c r="D25" s="15" t="s">
        <v>464</v>
      </c>
      <c r="E25" s="15">
        <v>1</v>
      </c>
      <c r="F25" s="15">
        <v>4</v>
      </c>
      <c r="G25" s="15">
        <f t="shared" si="0"/>
        <v>1</v>
      </c>
      <c r="H25" s="15" t="s">
        <v>507</v>
      </c>
      <c r="I25" s="15" t="s">
        <v>508</v>
      </c>
      <c r="J25" s="15" t="s">
        <v>509</v>
      </c>
      <c r="K25" s="15" t="s">
        <v>510</v>
      </c>
      <c r="L25" s="15">
        <v>16</v>
      </c>
      <c r="M25" s="20" t="s">
        <v>511</v>
      </c>
      <c r="N25" s="15" t="s">
        <v>219</v>
      </c>
      <c r="O25" s="15" t="s">
        <v>144</v>
      </c>
      <c r="P25" s="24">
        <v>37883</v>
      </c>
      <c r="Q25" s="19">
        <f t="shared" si="1"/>
        <v>4472</v>
      </c>
      <c r="R25" s="15">
        <v>55</v>
      </c>
      <c r="S25" s="15" t="s">
        <v>349</v>
      </c>
      <c r="T25" s="15" t="s">
        <v>512</v>
      </c>
      <c r="U25" s="15" t="s">
        <v>513</v>
      </c>
      <c r="V25" s="20" t="s">
        <v>57</v>
      </c>
      <c r="W25" s="15" t="s">
        <v>151</v>
      </c>
      <c r="X25" s="15" t="s">
        <v>57</v>
      </c>
      <c r="Y25" s="15" t="s">
        <v>57</v>
      </c>
      <c r="Z25" s="15" t="s">
        <v>57</v>
      </c>
      <c r="AA25" s="15" t="s">
        <v>57</v>
      </c>
      <c r="AB25" s="15" t="s">
        <v>57</v>
      </c>
      <c r="AC25" s="15" t="s">
        <v>57</v>
      </c>
      <c r="AD25" s="15" t="s">
        <v>57</v>
      </c>
      <c r="AE25" s="15" t="s">
        <v>57</v>
      </c>
      <c r="AF25" s="15" t="s">
        <v>57</v>
      </c>
      <c r="AG25" s="15" t="s">
        <v>57</v>
      </c>
      <c r="AH25" s="15" t="s">
        <v>57</v>
      </c>
      <c r="AI25" s="15" t="s">
        <v>57</v>
      </c>
      <c r="AJ25" s="15" t="s">
        <v>57</v>
      </c>
      <c r="AK25" s="24">
        <v>42333</v>
      </c>
      <c r="AL25" s="24">
        <v>42339</v>
      </c>
      <c r="AM25" s="24">
        <v>42348</v>
      </c>
      <c r="AN25" s="24">
        <v>42340</v>
      </c>
      <c r="AO25" s="24" t="s">
        <v>57</v>
      </c>
      <c r="AP25" s="24" t="s">
        <v>57</v>
      </c>
      <c r="AQ25" s="24">
        <v>42355</v>
      </c>
      <c r="AR25" s="24">
        <v>42352</v>
      </c>
      <c r="AS25" s="15" t="s">
        <v>514</v>
      </c>
      <c r="AT25" s="19">
        <v>6</v>
      </c>
      <c r="AU25" s="37">
        <v>0.6</v>
      </c>
      <c r="AV25" s="27">
        <v>151312974.41999999</v>
      </c>
      <c r="AW25" s="15" t="s">
        <v>57</v>
      </c>
      <c r="AX25" s="19">
        <v>2</v>
      </c>
      <c r="AY25" s="27">
        <v>20310466.365100671</v>
      </c>
      <c r="AZ25" s="26" t="s">
        <v>57</v>
      </c>
      <c r="BA25" s="15">
        <v>4</v>
      </c>
      <c r="BB25" s="15" t="s">
        <v>57</v>
      </c>
      <c r="BC25" s="15" t="s">
        <v>57</v>
      </c>
      <c r="BD25" s="15">
        <v>2</v>
      </c>
      <c r="BE25" s="15">
        <v>7</v>
      </c>
      <c r="BF25" s="15">
        <v>1</v>
      </c>
      <c r="BG25" s="15">
        <v>0</v>
      </c>
      <c r="BH25" s="15">
        <v>0</v>
      </c>
      <c r="BI25" s="15">
        <v>0</v>
      </c>
      <c r="BJ25" s="15">
        <v>0</v>
      </c>
      <c r="BK25" s="15">
        <v>1</v>
      </c>
      <c r="BL25" s="15">
        <v>0</v>
      </c>
      <c r="BM25" s="15" t="s">
        <v>57</v>
      </c>
      <c r="BN25" s="15">
        <v>0</v>
      </c>
      <c r="BO25" s="15" t="s">
        <v>57</v>
      </c>
      <c r="BP25" s="26">
        <v>252188290.69999999</v>
      </c>
      <c r="BQ25" s="15" t="s">
        <v>57</v>
      </c>
      <c r="BR25" s="19">
        <v>19</v>
      </c>
      <c r="BS25" s="24">
        <v>42355</v>
      </c>
      <c r="BT25" s="24">
        <v>43100</v>
      </c>
      <c r="BU25" s="15">
        <v>0</v>
      </c>
      <c r="BV25" s="15">
        <v>745</v>
      </c>
      <c r="BW25" s="28">
        <v>24.833333333333332</v>
      </c>
      <c r="BX25" s="26">
        <v>10155233.182550335</v>
      </c>
      <c r="BY25" s="15" t="s">
        <v>476</v>
      </c>
      <c r="BZ25" s="21" t="s">
        <v>164</v>
      </c>
      <c r="CA25" s="21" t="s">
        <v>164</v>
      </c>
      <c r="CB25" s="21" t="s">
        <v>246</v>
      </c>
      <c r="CC25" s="21" t="s">
        <v>164</v>
      </c>
      <c r="CD25" s="21" t="s">
        <v>164</v>
      </c>
      <c r="CE25" s="19">
        <v>1</v>
      </c>
      <c r="CF25" s="19">
        <v>1</v>
      </c>
      <c r="CG25" s="19">
        <v>0</v>
      </c>
      <c r="CH25" s="19">
        <v>0</v>
      </c>
      <c r="CI25" s="19">
        <v>252188290.69999999</v>
      </c>
      <c r="CJ25" s="19">
        <v>17</v>
      </c>
      <c r="CK25" s="19">
        <v>16</v>
      </c>
      <c r="CL25" s="27">
        <v>292538417.21199995</v>
      </c>
      <c r="CM25" s="19">
        <v>14000000</v>
      </c>
      <c r="CN25" s="27">
        <v>25218829.07</v>
      </c>
      <c r="CO25" s="27">
        <v>25218829.07</v>
      </c>
      <c r="CP25" s="27">
        <v>252188290.69999999</v>
      </c>
      <c r="CQ25" s="19">
        <v>4</v>
      </c>
      <c r="CR25" s="19">
        <v>3390</v>
      </c>
      <c r="CS25" s="19" t="s">
        <v>515</v>
      </c>
      <c r="CT25" s="29" t="s">
        <v>177</v>
      </c>
    </row>
    <row r="26" spans="1:98" s="17" customFormat="1" ht="19.5" customHeight="1" x14ac:dyDescent="0.2">
      <c r="A26" s="19"/>
      <c r="B26" s="23"/>
      <c r="C26" s="23"/>
      <c r="D26" s="23"/>
      <c r="E26" s="23">
        <v>1</v>
      </c>
      <c r="F26" s="23">
        <v>4</v>
      </c>
      <c r="G26" s="23">
        <f t="shared" si="0"/>
        <v>2</v>
      </c>
      <c r="H26" s="23" t="s">
        <v>516</v>
      </c>
      <c r="I26" s="23" t="s">
        <v>517</v>
      </c>
      <c r="J26" s="23" t="s">
        <v>518</v>
      </c>
      <c r="K26" s="23" t="s">
        <v>57</v>
      </c>
      <c r="L26" s="23" t="s">
        <v>57</v>
      </c>
      <c r="M26" s="23" t="s">
        <v>57</v>
      </c>
      <c r="N26" s="23" t="s">
        <v>57</v>
      </c>
      <c r="O26" s="23" t="s">
        <v>57</v>
      </c>
      <c r="P26" s="23">
        <v>34372</v>
      </c>
      <c r="Q26" s="19">
        <f t="shared" si="1"/>
        <v>7983</v>
      </c>
      <c r="R26" s="23">
        <v>156</v>
      </c>
      <c r="S26" s="23" t="s">
        <v>144</v>
      </c>
      <c r="T26" s="23" t="s">
        <v>519</v>
      </c>
      <c r="U26" s="15" t="s">
        <v>692</v>
      </c>
      <c r="V26" s="20" t="s">
        <v>57</v>
      </c>
      <c r="W26" s="23" t="s">
        <v>151</v>
      </c>
      <c r="X26" s="23" t="s">
        <v>57</v>
      </c>
      <c r="Y26" s="23" t="s">
        <v>57</v>
      </c>
      <c r="Z26" s="23" t="s">
        <v>57</v>
      </c>
      <c r="AA26" s="23" t="s">
        <v>57</v>
      </c>
      <c r="AB26" s="23" t="s">
        <v>57</v>
      </c>
      <c r="AC26" s="23" t="s">
        <v>57</v>
      </c>
      <c r="AD26" s="23" t="s">
        <v>57</v>
      </c>
      <c r="AE26" s="23" t="s">
        <v>57</v>
      </c>
      <c r="AF26" s="23" t="s">
        <v>57</v>
      </c>
      <c r="AG26" s="23" t="s">
        <v>57</v>
      </c>
      <c r="AH26" s="23" t="s">
        <v>57</v>
      </c>
      <c r="AI26" s="23" t="s">
        <v>57</v>
      </c>
      <c r="AJ26" s="23" t="s">
        <v>57</v>
      </c>
      <c r="AK26" s="24">
        <v>42333</v>
      </c>
      <c r="AL26" s="24">
        <v>42339</v>
      </c>
      <c r="AM26" s="24">
        <v>42348</v>
      </c>
      <c r="AN26" s="24">
        <v>42340</v>
      </c>
      <c r="AO26" s="24" t="s">
        <v>57</v>
      </c>
      <c r="AP26" s="24" t="s">
        <v>57</v>
      </c>
      <c r="AQ26" s="24">
        <v>42355</v>
      </c>
      <c r="AR26" s="24">
        <v>42352</v>
      </c>
      <c r="AS26" s="15" t="s">
        <v>514</v>
      </c>
      <c r="AT26" s="23">
        <v>6</v>
      </c>
      <c r="AU26" s="37">
        <v>0.6</v>
      </c>
      <c r="AV26" s="23">
        <v>151312975.41999999</v>
      </c>
      <c r="AW26" s="23" t="s">
        <v>57</v>
      </c>
      <c r="AX26" s="23">
        <v>2</v>
      </c>
      <c r="AY26" s="23">
        <v>20310466.365100671</v>
      </c>
      <c r="AZ26" s="26" t="s">
        <v>57</v>
      </c>
      <c r="BA26" s="23">
        <v>4</v>
      </c>
      <c r="BB26" s="23" t="s">
        <v>57</v>
      </c>
      <c r="BC26" s="23" t="s">
        <v>57</v>
      </c>
      <c r="BD26" s="23">
        <v>2</v>
      </c>
      <c r="BE26" s="23">
        <v>7</v>
      </c>
      <c r="BF26" s="23">
        <v>1</v>
      </c>
      <c r="BG26" s="23">
        <v>0</v>
      </c>
      <c r="BH26" s="23">
        <v>0</v>
      </c>
      <c r="BI26" s="23">
        <v>0</v>
      </c>
      <c r="BJ26" s="23">
        <v>0</v>
      </c>
      <c r="BK26" s="23">
        <v>1</v>
      </c>
      <c r="BL26" s="23">
        <v>0</v>
      </c>
      <c r="BM26" s="15" t="s">
        <v>57</v>
      </c>
      <c r="BN26" s="15">
        <v>0</v>
      </c>
      <c r="BO26" s="23" t="s">
        <v>57</v>
      </c>
      <c r="BP26" s="23">
        <v>252188290.69999999</v>
      </c>
      <c r="BQ26" s="23" t="s">
        <v>57</v>
      </c>
      <c r="BR26" s="23">
        <v>20</v>
      </c>
      <c r="BS26" s="24">
        <v>42355</v>
      </c>
      <c r="BT26" s="24">
        <v>43100</v>
      </c>
      <c r="BU26" s="15">
        <v>0</v>
      </c>
      <c r="BV26" s="15">
        <v>745</v>
      </c>
      <c r="BW26" s="28">
        <v>24.833333333333332</v>
      </c>
      <c r="BX26" s="26">
        <v>10155233.182550335</v>
      </c>
      <c r="BY26" s="23" t="s">
        <v>57</v>
      </c>
      <c r="BZ26" s="23"/>
      <c r="CA26" s="23"/>
      <c r="CB26" s="23"/>
      <c r="CC26" s="23"/>
      <c r="CD26" s="23"/>
      <c r="CE26" s="23">
        <v>1</v>
      </c>
      <c r="CF26" s="23">
        <v>1</v>
      </c>
      <c r="CG26" s="23">
        <v>0</v>
      </c>
      <c r="CH26" s="23">
        <v>0</v>
      </c>
      <c r="CI26" s="23">
        <v>252188290.69999999</v>
      </c>
      <c r="CJ26" s="23">
        <v>17</v>
      </c>
      <c r="CK26" s="23">
        <v>16</v>
      </c>
      <c r="CL26" s="23">
        <v>292538417.21199995</v>
      </c>
      <c r="CM26" s="23">
        <v>14000000</v>
      </c>
      <c r="CN26" s="23">
        <v>25218829.07</v>
      </c>
      <c r="CO26" s="23">
        <v>25218829.07</v>
      </c>
      <c r="CP26" s="23">
        <v>252188290.69999999</v>
      </c>
      <c r="CQ26" s="23">
        <v>4</v>
      </c>
      <c r="CR26" s="23">
        <v>3390</v>
      </c>
      <c r="CS26" s="23" t="s">
        <v>455</v>
      </c>
      <c r="CT26" s="23" t="s">
        <v>177</v>
      </c>
    </row>
    <row r="27" spans="1:98" s="17" customFormat="1" ht="19.5" customHeight="1" x14ac:dyDescent="0.2">
      <c r="A27" s="19"/>
      <c r="B27" s="23"/>
      <c r="C27" s="23"/>
      <c r="D27" s="23"/>
      <c r="E27" s="23">
        <v>1</v>
      </c>
      <c r="F27" s="23">
        <v>4</v>
      </c>
      <c r="G27" s="23">
        <f t="shared" si="0"/>
        <v>3</v>
      </c>
      <c r="H27" s="23" t="s">
        <v>520</v>
      </c>
      <c r="I27" s="23" t="s">
        <v>521</v>
      </c>
      <c r="J27" s="23" t="s">
        <v>522</v>
      </c>
      <c r="K27" s="23" t="s">
        <v>57</v>
      </c>
      <c r="L27" s="23" t="s">
        <v>57</v>
      </c>
      <c r="M27" s="23" t="s">
        <v>57</v>
      </c>
      <c r="N27" s="23" t="s">
        <v>57</v>
      </c>
      <c r="O27" s="23" t="s">
        <v>57</v>
      </c>
      <c r="P27" s="23" t="s">
        <v>523</v>
      </c>
      <c r="Q27" s="19">
        <f t="shared" si="1"/>
        <v>653</v>
      </c>
      <c r="R27" s="23">
        <v>100</v>
      </c>
      <c r="S27" s="23" t="s">
        <v>524</v>
      </c>
      <c r="T27" s="23" t="s">
        <v>57</v>
      </c>
      <c r="U27" s="15" t="s">
        <v>693</v>
      </c>
      <c r="V27" s="20" t="s">
        <v>57</v>
      </c>
      <c r="W27" s="23" t="s">
        <v>151</v>
      </c>
      <c r="X27" s="23" t="s">
        <v>57</v>
      </c>
      <c r="Y27" s="23" t="s">
        <v>57</v>
      </c>
      <c r="Z27" s="23" t="s">
        <v>57</v>
      </c>
      <c r="AA27" s="23" t="s">
        <v>57</v>
      </c>
      <c r="AB27" s="23" t="s">
        <v>57</v>
      </c>
      <c r="AC27" s="23" t="s">
        <v>57</v>
      </c>
      <c r="AD27" s="23" t="s">
        <v>57</v>
      </c>
      <c r="AE27" s="23" t="s">
        <v>57</v>
      </c>
      <c r="AF27" s="23" t="s">
        <v>57</v>
      </c>
      <c r="AG27" s="23" t="s">
        <v>57</v>
      </c>
      <c r="AH27" s="23" t="s">
        <v>57</v>
      </c>
      <c r="AI27" s="23" t="s">
        <v>57</v>
      </c>
      <c r="AJ27" s="23" t="s">
        <v>57</v>
      </c>
      <c r="AK27" s="24">
        <v>42333</v>
      </c>
      <c r="AL27" s="24">
        <v>42339</v>
      </c>
      <c r="AM27" s="24">
        <v>42348</v>
      </c>
      <c r="AN27" s="24">
        <v>42340</v>
      </c>
      <c r="AO27" s="24" t="s">
        <v>57</v>
      </c>
      <c r="AP27" s="24" t="s">
        <v>57</v>
      </c>
      <c r="AQ27" s="24">
        <v>42355</v>
      </c>
      <c r="AR27" s="24">
        <v>42352</v>
      </c>
      <c r="AS27" s="15" t="s">
        <v>514</v>
      </c>
      <c r="AT27" s="23">
        <v>6</v>
      </c>
      <c r="AU27" s="37">
        <v>0.6</v>
      </c>
      <c r="AV27" s="23">
        <v>151312976.41999999</v>
      </c>
      <c r="AW27" s="23" t="s">
        <v>57</v>
      </c>
      <c r="AX27" s="23">
        <v>2</v>
      </c>
      <c r="AY27" s="23">
        <v>20310466.365100671</v>
      </c>
      <c r="AZ27" s="26" t="s">
        <v>57</v>
      </c>
      <c r="BA27" s="23">
        <v>4</v>
      </c>
      <c r="BB27" s="23" t="s">
        <v>57</v>
      </c>
      <c r="BC27" s="23" t="s">
        <v>57</v>
      </c>
      <c r="BD27" s="23">
        <v>2</v>
      </c>
      <c r="BE27" s="23">
        <v>7</v>
      </c>
      <c r="BF27" s="23">
        <v>1</v>
      </c>
      <c r="BG27" s="23">
        <v>0</v>
      </c>
      <c r="BH27" s="23">
        <v>0</v>
      </c>
      <c r="BI27" s="23">
        <v>0</v>
      </c>
      <c r="BJ27" s="23">
        <v>0</v>
      </c>
      <c r="BK27" s="23">
        <v>1</v>
      </c>
      <c r="BL27" s="23">
        <v>0</v>
      </c>
      <c r="BM27" s="15" t="s">
        <v>57</v>
      </c>
      <c r="BN27" s="15">
        <v>0</v>
      </c>
      <c r="BO27" s="23" t="s">
        <v>57</v>
      </c>
      <c r="BP27" s="23">
        <v>252188290.69999999</v>
      </c>
      <c r="BQ27" s="23" t="s">
        <v>57</v>
      </c>
      <c r="BR27" s="23">
        <v>21</v>
      </c>
      <c r="BS27" s="24">
        <v>42355</v>
      </c>
      <c r="BT27" s="24">
        <v>43100</v>
      </c>
      <c r="BU27" s="15">
        <v>0</v>
      </c>
      <c r="BV27" s="15">
        <v>745</v>
      </c>
      <c r="BW27" s="28">
        <v>24.833333333333332</v>
      </c>
      <c r="BX27" s="26">
        <v>10155233.182550335</v>
      </c>
      <c r="BY27" s="23" t="s">
        <v>57</v>
      </c>
      <c r="BZ27" s="23"/>
      <c r="CA27" s="23"/>
      <c r="CB27" s="23"/>
      <c r="CC27" s="23"/>
      <c r="CD27" s="23"/>
      <c r="CE27" s="23">
        <v>1</v>
      </c>
      <c r="CF27" s="23">
        <v>1</v>
      </c>
      <c r="CG27" s="23">
        <v>0</v>
      </c>
      <c r="CH27" s="23">
        <v>0</v>
      </c>
      <c r="CI27" s="23">
        <v>252188290.69999999</v>
      </c>
      <c r="CJ27" s="23">
        <v>17</v>
      </c>
      <c r="CK27" s="23">
        <v>16</v>
      </c>
      <c r="CL27" s="23">
        <v>292538417.21199995</v>
      </c>
      <c r="CM27" s="23">
        <v>14000000</v>
      </c>
      <c r="CN27" s="23">
        <v>25218829.07</v>
      </c>
      <c r="CO27" s="23">
        <v>25218829.07</v>
      </c>
      <c r="CP27" s="23">
        <v>252188290.69999999</v>
      </c>
      <c r="CQ27" s="23">
        <v>4</v>
      </c>
      <c r="CR27" s="23">
        <v>3390</v>
      </c>
      <c r="CS27" s="23" t="s">
        <v>525</v>
      </c>
      <c r="CT27" s="23" t="s">
        <v>177</v>
      </c>
    </row>
    <row r="28" spans="1:98" s="17" customFormat="1" ht="19.5" customHeight="1" x14ac:dyDescent="0.2">
      <c r="A28" s="19"/>
      <c r="B28" s="23"/>
      <c r="C28" s="23"/>
      <c r="D28" s="23"/>
      <c r="E28" s="23">
        <v>1</v>
      </c>
      <c r="F28" s="23">
        <v>4</v>
      </c>
      <c r="G28" s="23">
        <f t="shared" si="0"/>
        <v>4</v>
      </c>
      <c r="H28" s="23" t="s">
        <v>526</v>
      </c>
      <c r="I28" s="23" t="s">
        <v>527</v>
      </c>
      <c r="J28" s="23" t="s">
        <v>528</v>
      </c>
      <c r="K28" s="23" t="s">
        <v>57</v>
      </c>
      <c r="L28" s="23" t="s">
        <v>57</v>
      </c>
      <c r="M28" s="23" t="s">
        <v>57</v>
      </c>
      <c r="N28" s="23" t="s">
        <v>57</v>
      </c>
      <c r="O28" s="23" t="s">
        <v>57</v>
      </c>
      <c r="P28" s="23">
        <v>36287</v>
      </c>
      <c r="Q28" s="19">
        <f t="shared" si="1"/>
        <v>6068</v>
      </c>
      <c r="R28" s="23">
        <v>17</v>
      </c>
      <c r="S28" s="23" t="s">
        <v>529</v>
      </c>
      <c r="T28" s="23" t="s">
        <v>530</v>
      </c>
      <c r="U28" s="15" t="s">
        <v>694</v>
      </c>
      <c r="V28" s="20" t="s">
        <v>57</v>
      </c>
      <c r="W28" s="23" t="s">
        <v>151</v>
      </c>
      <c r="X28" s="23" t="s">
        <v>57</v>
      </c>
      <c r="Y28" s="23" t="s">
        <v>57</v>
      </c>
      <c r="Z28" s="23" t="s">
        <v>57</v>
      </c>
      <c r="AA28" s="23" t="s">
        <v>57</v>
      </c>
      <c r="AB28" s="23" t="s">
        <v>57</v>
      </c>
      <c r="AC28" s="23" t="s">
        <v>57</v>
      </c>
      <c r="AD28" s="23" t="s">
        <v>57</v>
      </c>
      <c r="AE28" s="23" t="s">
        <v>57</v>
      </c>
      <c r="AF28" s="23" t="s">
        <v>57</v>
      </c>
      <c r="AG28" s="23" t="s">
        <v>57</v>
      </c>
      <c r="AH28" s="23" t="s">
        <v>57</v>
      </c>
      <c r="AI28" s="23" t="s">
        <v>57</v>
      </c>
      <c r="AJ28" s="23" t="s">
        <v>57</v>
      </c>
      <c r="AK28" s="24">
        <v>42333</v>
      </c>
      <c r="AL28" s="24">
        <v>42339</v>
      </c>
      <c r="AM28" s="24">
        <v>42348</v>
      </c>
      <c r="AN28" s="24">
        <v>42340</v>
      </c>
      <c r="AO28" s="24" t="s">
        <v>57</v>
      </c>
      <c r="AP28" s="24" t="s">
        <v>57</v>
      </c>
      <c r="AQ28" s="24">
        <v>42355</v>
      </c>
      <c r="AR28" s="24">
        <v>42352</v>
      </c>
      <c r="AS28" s="15" t="s">
        <v>514</v>
      </c>
      <c r="AT28" s="23">
        <v>6</v>
      </c>
      <c r="AU28" s="37">
        <v>0.6</v>
      </c>
      <c r="AV28" s="23">
        <v>151312977.41999999</v>
      </c>
      <c r="AW28" s="23" t="s">
        <v>57</v>
      </c>
      <c r="AX28" s="23">
        <v>2</v>
      </c>
      <c r="AY28" s="23">
        <v>20310466.365100671</v>
      </c>
      <c r="AZ28" s="26" t="s">
        <v>57</v>
      </c>
      <c r="BA28" s="23">
        <v>4</v>
      </c>
      <c r="BB28" s="23" t="s">
        <v>57</v>
      </c>
      <c r="BC28" s="23" t="s">
        <v>57</v>
      </c>
      <c r="BD28" s="23">
        <v>2</v>
      </c>
      <c r="BE28" s="23">
        <v>7</v>
      </c>
      <c r="BF28" s="23">
        <v>1</v>
      </c>
      <c r="BG28" s="23">
        <v>0</v>
      </c>
      <c r="BH28" s="23">
        <v>0</v>
      </c>
      <c r="BI28" s="23">
        <v>0</v>
      </c>
      <c r="BJ28" s="23">
        <v>0</v>
      </c>
      <c r="BK28" s="23">
        <v>1</v>
      </c>
      <c r="BL28" s="23">
        <v>0</v>
      </c>
      <c r="BM28" s="15" t="s">
        <v>57</v>
      </c>
      <c r="BN28" s="15">
        <v>0</v>
      </c>
      <c r="BO28" s="23" t="s">
        <v>57</v>
      </c>
      <c r="BP28" s="23">
        <v>252188290.69999999</v>
      </c>
      <c r="BQ28" s="23" t="s">
        <v>57</v>
      </c>
      <c r="BR28" s="23">
        <v>22</v>
      </c>
      <c r="BS28" s="24">
        <v>42355</v>
      </c>
      <c r="BT28" s="24">
        <v>43100</v>
      </c>
      <c r="BU28" s="15">
        <v>0</v>
      </c>
      <c r="BV28" s="15">
        <v>745</v>
      </c>
      <c r="BW28" s="28">
        <v>24.833333333333332</v>
      </c>
      <c r="BX28" s="26">
        <v>10155233.182550335</v>
      </c>
      <c r="BY28" s="23" t="s">
        <v>57</v>
      </c>
      <c r="BZ28" s="23"/>
      <c r="CA28" s="23"/>
      <c r="CB28" s="23"/>
      <c r="CC28" s="23"/>
      <c r="CD28" s="23"/>
      <c r="CE28" s="23">
        <v>1</v>
      </c>
      <c r="CF28" s="23">
        <v>1</v>
      </c>
      <c r="CG28" s="23">
        <v>0</v>
      </c>
      <c r="CH28" s="23">
        <v>0</v>
      </c>
      <c r="CI28" s="23">
        <v>252188290.69999999</v>
      </c>
      <c r="CJ28" s="23">
        <v>17</v>
      </c>
      <c r="CK28" s="23">
        <v>16</v>
      </c>
      <c r="CL28" s="23">
        <v>292538417.21199995</v>
      </c>
      <c r="CM28" s="23">
        <v>14000000</v>
      </c>
      <c r="CN28" s="23">
        <v>25218829.07</v>
      </c>
      <c r="CO28" s="23">
        <v>25218829.07</v>
      </c>
      <c r="CP28" s="23">
        <v>252188290.69999999</v>
      </c>
      <c r="CQ28" s="23">
        <v>4</v>
      </c>
      <c r="CR28" s="23">
        <v>3390</v>
      </c>
      <c r="CS28" s="23" t="s">
        <v>531</v>
      </c>
      <c r="CT28" s="23" t="s">
        <v>177</v>
      </c>
    </row>
    <row r="29" spans="1:98" s="11" customFormat="1" ht="16.5" customHeight="1" x14ac:dyDescent="0.25">
      <c r="A29" s="19" t="s">
        <v>532</v>
      </c>
      <c r="B29" s="23">
        <v>952549</v>
      </c>
      <c r="C29" s="15" t="s">
        <v>200</v>
      </c>
      <c r="D29" s="15" t="s">
        <v>464</v>
      </c>
      <c r="E29" s="15">
        <v>1</v>
      </c>
      <c r="F29" s="15">
        <v>4</v>
      </c>
      <c r="G29" s="15">
        <f t="shared" si="0"/>
        <v>1</v>
      </c>
      <c r="H29" s="15" t="s">
        <v>533</v>
      </c>
      <c r="I29" s="15" t="s">
        <v>534</v>
      </c>
      <c r="J29" s="15" t="s">
        <v>535</v>
      </c>
      <c r="K29" s="15" t="s">
        <v>536</v>
      </c>
      <c r="L29" s="15">
        <v>153</v>
      </c>
      <c r="M29" s="20" t="s">
        <v>537</v>
      </c>
      <c r="N29" s="15" t="s">
        <v>258</v>
      </c>
      <c r="O29" s="15" t="s">
        <v>144</v>
      </c>
      <c r="P29" s="24">
        <v>24036</v>
      </c>
      <c r="Q29" s="19">
        <f t="shared" si="1"/>
        <v>18319</v>
      </c>
      <c r="R29" s="15">
        <v>32</v>
      </c>
      <c r="S29" s="15" t="s">
        <v>144</v>
      </c>
      <c r="T29" s="15" t="s">
        <v>538</v>
      </c>
      <c r="U29" s="15" t="s">
        <v>513</v>
      </c>
      <c r="V29" s="20" t="s">
        <v>57</v>
      </c>
      <c r="W29" s="15" t="s">
        <v>151</v>
      </c>
      <c r="X29" s="15" t="s">
        <v>57</v>
      </c>
      <c r="Y29" s="15" t="s">
        <v>57</v>
      </c>
      <c r="Z29" s="15" t="s">
        <v>57</v>
      </c>
      <c r="AA29" s="15" t="s">
        <v>57</v>
      </c>
      <c r="AB29" s="15" t="s">
        <v>57</v>
      </c>
      <c r="AC29" s="15" t="s">
        <v>57</v>
      </c>
      <c r="AD29" s="15" t="s">
        <v>57</v>
      </c>
      <c r="AE29" s="15" t="s">
        <v>57</v>
      </c>
      <c r="AF29" s="15" t="s">
        <v>57</v>
      </c>
      <c r="AG29" s="15" t="s">
        <v>57</v>
      </c>
      <c r="AH29" s="15" t="s">
        <v>57</v>
      </c>
      <c r="AI29" s="15" t="s">
        <v>57</v>
      </c>
      <c r="AJ29" s="15" t="s">
        <v>57</v>
      </c>
      <c r="AK29" s="24">
        <v>42333</v>
      </c>
      <c r="AL29" s="24">
        <v>42339</v>
      </c>
      <c r="AM29" s="24">
        <v>42348</v>
      </c>
      <c r="AN29" s="24">
        <v>42340</v>
      </c>
      <c r="AO29" s="24" t="s">
        <v>539</v>
      </c>
      <c r="AP29" s="24" t="s">
        <v>57</v>
      </c>
      <c r="AQ29" s="24">
        <v>42355</v>
      </c>
      <c r="AR29" s="24">
        <v>42353</v>
      </c>
      <c r="AS29" s="19" t="s">
        <v>397</v>
      </c>
      <c r="AT29" s="19">
        <v>6</v>
      </c>
      <c r="AU29" s="25">
        <v>0.2</v>
      </c>
      <c r="AV29" s="27">
        <v>38696845.888000004</v>
      </c>
      <c r="AW29" s="15" t="s">
        <v>57</v>
      </c>
      <c r="AX29" s="19">
        <v>2</v>
      </c>
      <c r="AY29" s="27">
        <v>15582622.505234899</v>
      </c>
      <c r="AZ29" s="26" t="s">
        <v>57</v>
      </c>
      <c r="BA29" s="15">
        <v>13</v>
      </c>
      <c r="BB29" s="15">
        <v>8</v>
      </c>
      <c r="BC29" s="15" t="s">
        <v>57</v>
      </c>
      <c r="BD29" s="19">
        <v>94</v>
      </c>
      <c r="BE29" s="15">
        <v>10</v>
      </c>
      <c r="BF29" s="15">
        <v>4</v>
      </c>
      <c r="BG29" s="15">
        <v>3</v>
      </c>
      <c r="BH29" s="15">
        <v>1</v>
      </c>
      <c r="BI29" s="15">
        <v>2</v>
      </c>
      <c r="BJ29" s="15">
        <v>0</v>
      </c>
      <c r="BK29" s="15">
        <v>1</v>
      </c>
      <c r="BL29" s="15">
        <v>0</v>
      </c>
      <c r="BM29" s="19">
        <v>78519666.679999992</v>
      </c>
      <c r="BN29" s="19">
        <v>78519666.679999992</v>
      </c>
      <c r="BO29" s="15">
        <v>0</v>
      </c>
      <c r="BP29" s="26">
        <v>193484229.44</v>
      </c>
      <c r="BQ29" s="15" t="s">
        <v>57</v>
      </c>
      <c r="BR29" s="19">
        <v>20</v>
      </c>
      <c r="BS29" s="24">
        <v>42355</v>
      </c>
      <c r="BT29" s="24">
        <v>43100</v>
      </c>
      <c r="BU29" s="15">
        <v>0</v>
      </c>
      <c r="BV29" s="15">
        <v>745</v>
      </c>
      <c r="BW29" s="28">
        <v>24.833333333333332</v>
      </c>
      <c r="BX29" s="26">
        <v>7791311.2526174495</v>
      </c>
      <c r="BY29" s="15" t="s">
        <v>476</v>
      </c>
      <c r="BZ29" s="21" t="s">
        <v>164</v>
      </c>
      <c r="CA29" s="21" t="s">
        <v>164</v>
      </c>
      <c r="CB29" s="21" t="s">
        <v>246</v>
      </c>
      <c r="CC29" s="21" t="s">
        <v>164</v>
      </c>
      <c r="CD29" s="21" t="s">
        <v>164</v>
      </c>
      <c r="CE29" s="19">
        <v>1</v>
      </c>
      <c r="CF29" s="19">
        <v>1</v>
      </c>
      <c r="CG29" s="19">
        <v>0</v>
      </c>
      <c r="CH29" s="19">
        <v>0</v>
      </c>
      <c r="CI29" s="19">
        <v>193484229.44</v>
      </c>
      <c r="CJ29" s="19">
        <v>17</v>
      </c>
      <c r="CK29" s="19">
        <v>7</v>
      </c>
      <c r="CL29" s="27">
        <v>224441706.15039998</v>
      </c>
      <c r="CM29" s="19">
        <v>0</v>
      </c>
      <c r="CN29" s="27">
        <v>19348422.944000002</v>
      </c>
      <c r="CO29" s="27">
        <v>19348422.944000002</v>
      </c>
      <c r="CP29" s="27">
        <v>193484229.44</v>
      </c>
      <c r="CQ29" s="19">
        <v>13</v>
      </c>
      <c r="CR29" s="29">
        <v>6290</v>
      </c>
      <c r="CS29" s="19" t="s">
        <v>540</v>
      </c>
      <c r="CT29" s="36" t="s">
        <v>248</v>
      </c>
    </row>
    <row r="30" spans="1:98" s="17" customFormat="1" ht="19.5" customHeight="1" x14ac:dyDescent="0.2">
      <c r="A30" s="19"/>
      <c r="B30" s="23"/>
      <c r="C30" s="23"/>
      <c r="D30" s="23"/>
      <c r="E30" s="23">
        <v>1</v>
      </c>
      <c r="F30" s="23">
        <v>4</v>
      </c>
      <c r="G30" s="23">
        <f t="shared" si="0"/>
        <v>2</v>
      </c>
      <c r="H30" s="23" t="s">
        <v>541</v>
      </c>
      <c r="I30" s="23" t="s">
        <v>542</v>
      </c>
      <c r="J30" s="23" t="s">
        <v>543</v>
      </c>
      <c r="K30" s="23" t="s">
        <v>57</v>
      </c>
      <c r="L30" s="23" t="s">
        <v>57</v>
      </c>
      <c r="M30" s="23" t="s">
        <v>57</v>
      </c>
      <c r="N30" s="23" t="s">
        <v>57</v>
      </c>
      <c r="O30" s="23" t="s">
        <v>57</v>
      </c>
      <c r="P30" s="23" t="s">
        <v>544</v>
      </c>
      <c r="Q30" s="19">
        <f t="shared" si="1"/>
        <v>9789</v>
      </c>
      <c r="R30" s="23">
        <v>39</v>
      </c>
      <c r="S30" s="23" t="s">
        <v>144</v>
      </c>
      <c r="T30" s="23" t="s">
        <v>545</v>
      </c>
      <c r="U30" s="15" t="s">
        <v>692</v>
      </c>
      <c r="V30" s="20" t="s">
        <v>57</v>
      </c>
      <c r="W30" s="23" t="s">
        <v>151</v>
      </c>
      <c r="X30" s="23" t="s">
        <v>57</v>
      </c>
      <c r="Y30" s="23" t="s">
        <v>57</v>
      </c>
      <c r="Z30" s="23" t="s">
        <v>57</v>
      </c>
      <c r="AA30" s="23" t="s">
        <v>57</v>
      </c>
      <c r="AB30" s="23" t="s">
        <v>57</v>
      </c>
      <c r="AC30" s="23" t="s">
        <v>57</v>
      </c>
      <c r="AD30" s="23" t="s">
        <v>57</v>
      </c>
      <c r="AE30" s="23" t="s">
        <v>57</v>
      </c>
      <c r="AF30" s="23" t="s">
        <v>57</v>
      </c>
      <c r="AG30" s="23" t="s">
        <v>57</v>
      </c>
      <c r="AH30" s="23" t="s">
        <v>57</v>
      </c>
      <c r="AI30" s="23" t="s">
        <v>57</v>
      </c>
      <c r="AJ30" s="23" t="s">
        <v>57</v>
      </c>
      <c r="AK30" s="24">
        <v>42333</v>
      </c>
      <c r="AL30" s="24">
        <v>42339</v>
      </c>
      <c r="AM30" s="24">
        <v>42348</v>
      </c>
      <c r="AN30" s="24">
        <v>42340</v>
      </c>
      <c r="AO30" s="24" t="s">
        <v>676</v>
      </c>
      <c r="AP30" s="24" t="s">
        <v>57</v>
      </c>
      <c r="AQ30" s="24">
        <v>42355</v>
      </c>
      <c r="AR30" s="24">
        <v>42353</v>
      </c>
      <c r="AS30" s="19" t="s">
        <v>397</v>
      </c>
      <c r="AT30" s="23">
        <v>6</v>
      </c>
      <c r="AU30" s="39">
        <v>0.2</v>
      </c>
      <c r="AV30" s="23">
        <v>38696846.887999997</v>
      </c>
      <c r="AW30" s="23" t="s">
        <v>57</v>
      </c>
      <c r="AX30" s="23">
        <v>2</v>
      </c>
      <c r="AY30" s="23">
        <v>15582622.505234899</v>
      </c>
      <c r="AZ30" s="26" t="s">
        <v>57</v>
      </c>
      <c r="BA30" s="23">
        <v>13</v>
      </c>
      <c r="BB30" s="23">
        <v>8</v>
      </c>
      <c r="BC30" s="23" t="s">
        <v>57</v>
      </c>
      <c r="BD30" s="23">
        <v>94</v>
      </c>
      <c r="BE30" s="23">
        <v>10</v>
      </c>
      <c r="BF30" s="23">
        <v>4</v>
      </c>
      <c r="BG30" s="23">
        <v>3</v>
      </c>
      <c r="BH30" s="23">
        <v>1</v>
      </c>
      <c r="BI30" s="23">
        <v>2</v>
      </c>
      <c r="BJ30" s="23">
        <v>0</v>
      </c>
      <c r="BK30" s="23">
        <v>1</v>
      </c>
      <c r="BL30" s="23">
        <v>0</v>
      </c>
      <c r="BM30" s="23">
        <v>78519666.679999992</v>
      </c>
      <c r="BN30" s="23">
        <v>78519666.679999992</v>
      </c>
      <c r="BO30" s="23">
        <v>0</v>
      </c>
      <c r="BP30" s="23">
        <v>193484229.44</v>
      </c>
      <c r="BQ30" s="23" t="s">
        <v>57</v>
      </c>
      <c r="BR30" s="23">
        <v>21</v>
      </c>
      <c r="BS30" s="24">
        <v>42355</v>
      </c>
      <c r="BT30" s="24">
        <v>43100</v>
      </c>
      <c r="BU30" s="15">
        <v>0</v>
      </c>
      <c r="BV30" s="15">
        <v>745</v>
      </c>
      <c r="BW30" s="28">
        <v>24.833333333333332</v>
      </c>
      <c r="BX30" s="26">
        <v>7791311.2526174495</v>
      </c>
      <c r="BY30" s="23" t="s">
        <v>57</v>
      </c>
      <c r="BZ30" s="23"/>
      <c r="CA30" s="23"/>
      <c r="CB30" s="23"/>
      <c r="CC30" s="23"/>
      <c r="CD30" s="23"/>
      <c r="CE30" s="23">
        <v>1</v>
      </c>
      <c r="CF30" s="23">
        <v>1</v>
      </c>
      <c r="CG30" s="23">
        <v>0</v>
      </c>
      <c r="CH30" s="23">
        <v>0</v>
      </c>
      <c r="CI30" s="23">
        <v>193484229.44</v>
      </c>
      <c r="CJ30" s="23">
        <v>17</v>
      </c>
      <c r="CK30" s="23">
        <v>7</v>
      </c>
      <c r="CL30" s="23">
        <v>224441706.15039998</v>
      </c>
      <c r="CM30" s="23">
        <v>0</v>
      </c>
      <c r="CN30" s="23">
        <v>19348422.944000002</v>
      </c>
      <c r="CO30" s="23">
        <v>19348422.944000002</v>
      </c>
      <c r="CP30" s="23">
        <v>193484229.44</v>
      </c>
      <c r="CQ30" s="23">
        <v>13</v>
      </c>
      <c r="CR30" s="23">
        <v>6290</v>
      </c>
      <c r="CS30" s="23" t="s">
        <v>546</v>
      </c>
      <c r="CT30" s="23" t="s">
        <v>248</v>
      </c>
    </row>
    <row r="31" spans="1:98" s="17" customFormat="1" ht="19.5" customHeight="1" x14ac:dyDescent="0.2">
      <c r="A31" s="19"/>
      <c r="B31" s="23"/>
      <c r="C31" s="23"/>
      <c r="D31" s="23"/>
      <c r="E31" s="23">
        <v>1</v>
      </c>
      <c r="F31" s="23">
        <v>4</v>
      </c>
      <c r="G31" s="23">
        <f t="shared" si="0"/>
        <v>3</v>
      </c>
      <c r="H31" s="23" t="s">
        <v>262</v>
      </c>
      <c r="I31" s="23" t="s">
        <v>547</v>
      </c>
      <c r="J31" s="23" t="s">
        <v>548</v>
      </c>
      <c r="K31" s="23" t="s">
        <v>57</v>
      </c>
      <c r="L31" s="23" t="s">
        <v>57</v>
      </c>
      <c r="M31" s="23" t="s">
        <v>57</v>
      </c>
      <c r="N31" s="23" t="s">
        <v>57</v>
      </c>
      <c r="O31" s="23" t="s">
        <v>57</v>
      </c>
      <c r="P31" s="23">
        <v>33254</v>
      </c>
      <c r="Q31" s="19">
        <f t="shared" si="1"/>
        <v>9101</v>
      </c>
      <c r="R31" s="23">
        <v>39</v>
      </c>
      <c r="S31" s="23" t="s">
        <v>144</v>
      </c>
      <c r="T31" s="23" t="s">
        <v>549</v>
      </c>
      <c r="U31" s="15" t="s">
        <v>693</v>
      </c>
      <c r="V31" s="20" t="s">
        <v>57</v>
      </c>
      <c r="W31" s="23" t="s">
        <v>151</v>
      </c>
      <c r="X31" s="23" t="s">
        <v>57</v>
      </c>
      <c r="Y31" s="23" t="s">
        <v>57</v>
      </c>
      <c r="Z31" s="23" t="s">
        <v>57</v>
      </c>
      <c r="AA31" s="23" t="s">
        <v>57</v>
      </c>
      <c r="AB31" s="23" t="s">
        <v>57</v>
      </c>
      <c r="AC31" s="23" t="s">
        <v>57</v>
      </c>
      <c r="AD31" s="23" t="s">
        <v>57</v>
      </c>
      <c r="AE31" s="23" t="s">
        <v>57</v>
      </c>
      <c r="AF31" s="23" t="s">
        <v>57</v>
      </c>
      <c r="AG31" s="23" t="s">
        <v>57</v>
      </c>
      <c r="AH31" s="23" t="s">
        <v>57</v>
      </c>
      <c r="AI31" s="23" t="s">
        <v>57</v>
      </c>
      <c r="AJ31" s="23" t="s">
        <v>57</v>
      </c>
      <c r="AK31" s="24">
        <v>42333</v>
      </c>
      <c r="AL31" s="24">
        <v>42339</v>
      </c>
      <c r="AM31" s="24">
        <v>42348</v>
      </c>
      <c r="AN31" s="24">
        <v>42340</v>
      </c>
      <c r="AO31" s="24" t="s">
        <v>677</v>
      </c>
      <c r="AP31" s="24" t="s">
        <v>57</v>
      </c>
      <c r="AQ31" s="24">
        <v>42355</v>
      </c>
      <c r="AR31" s="24">
        <v>42353</v>
      </c>
      <c r="AS31" s="19" t="s">
        <v>397</v>
      </c>
      <c r="AT31" s="23">
        <v>6</v>
      </c>
      <c r="AU31" s="39">
        <v>0.2</v>
      </c>
      <c r="AV31" s="23">
        <v>38696847.887999997</v>
      </c>
      <c r="AW31" s="23" t="s">
        <v>57</v>
      </c>
      <c r="AX31" s="23">
        <v>2</v>
      </c>
      <c r="AY31" s="23">
        <v>15582622.505234899</v>
      </c>
      <c r="AZ31" s="26" t="s">
        <v>57</v>
      </c>
      <c r="BA31" s="23">
        <v>13</v>
      </c>
      <c r="BB31" s="23">
        <v>8</v>
      </c>
      <c r="BC31" s="23" t="s">
        <v>57</v>
      </c>
      <c r="BD31" s="23">
        <v>94</v>
      </c>
      <c r="BE31" s="23">
        <v>10</v>
      </c>
      <c r="BF31" s="23">
        <v>4</v>
      </c>
      <c r="BG31" s="23">
        <v>3</v>
      </c>
      <c r="BH31" s="23">
        <v>1</v>
      </c>
      <c r="BI31" s="23">
        <v>2</v>
      </c>
      <c r="BJ31" s="23">
        <v>0</v>
      </c>
      <c r="BK31" s="23">
        <v>1</v>
      </c>
      <c r="BL31" s="23">
        <v>0</v>
      </c>
      <c r="BM31" s="23">
        <v>78519666.679999992</v>
      </c>
      <c r="BN31" s="23">
        <v>78519666.679999992</v>
      </c>
      <c r="BO31" s="23">
        <v>0</v>
      </c>
      <c r="BP31" s="23">
        <v>193484229.44</v>
      </c>
      <c r="BQ31" s="23" t="s">
        <v>57</v>
      </c>
      <c r="BR31" s="23">
        <v>22</v>
      </c>
      <c r="BS31" s="24">
        <v>42355</v>
      </c>
      <c r="BT31" s="24">
        <v>43100</v>
      </c>
      <c r="BU31" s="15">
        <v>0</v>
      </c>
      <c r="BV31" s="15">
        <v>745</v>
      </c>
      <c r="BW31" s="28">
        <v>24.833333333333332</v>
      </c>
      <c r="BX31" s="26">
        <v>7791311.2526174495</v>
      </c>
      <c r="BY31" s="23" t="s">
        <v>57</v>
      </c>
      <c r="BZ31" s="23"/>
      <c r="CA31" s="23"/>
      <c r="CB31" s="23"/>
      <c r="CC31" s="23"/>
      <c r="CD31" s="23"/>
      <c r="CE31" s="23">
        <v>2</v>
      </c>
      <c r="CF31" s="23">
        <v>1</v>
      </c>
      <c r="CG31" s="23">
        <v>1</v>
      </c>
      <c r="CH31" s="23">
        <v>0</v>
      </c>
      <c r="CI31" s="23">
        <v>362359274.24000001</v>
      </c>
      <c r="CJ31" s="23">
        <v>17</v>
      </c>
      <c r="CK31" s="23">
        <v>7</v>
      </c>
      <c r="CL31" s="23">
        <v>224441706.15039998</v>
      </c>
      <c r="CM31" s="23">
        <v>0</v>
      </c>
      <c r="CN31" s="23">
        <v>19348422.944000002</v>
      </c>
      <c r="CO31" s="23">
        <v>19348422.944000002</v>
      </c>
      <c r="CP31" s="23">
        <v>193484229.44</v>
      </c>
      <c r="CQ31" s="23">
        <v>13</v>
      </c>
      <c r="CR31" s="23">
        <v>6290</v>
      </c>
      <c r="CS31" s="23" t="s">
        <v>546</v>
      </c>
      <c r="CT31" s="23" t="s">
        <v>248</v>
      </c>
    </row>
    <row r="32" spans="1:98" s="17" customFormat="1" ht="19.5" customHeight="1" x14ac:dyDescent="0.2">
      <c r="A32" s="19"/>
      <c r="B32" s="23"/>
      <c r="C32" s="23"/>
      <c r="D32" s="23"/>
      <c r="E32" s="23">
        <v>1</v>
      </c>
      <c r="F32" s="23">
        <v>4</v>
      </c>
      <c r="G32" s="23">
        <f t="shared" si="0"/>
        <v>4</v>
      </c>
      <c r="H32" s="23" t="s">
        <v>550</v>
      </c>
      <c r="I32" s="23" t="s">
        <v>551</v>
      </c>
      <c r="J32" s="23" t="s">
        <v>552</v>
      </c>
      <c r="K32" s="23" t="s">
        <v>57</v>
      </c>
      <c r="L32" s="23" t="s">
        <v>57</v>
      </c>
      <c r="M32" s="23" t="s">
        <v>57</v>
      </c>
      <c r="N32" s="23" t="s">
        <v>57</v>
      </c>
      <c r="O32" s="23" t="s">
        <v>57</v>
      </c>
      <c r="P32" s="23">
        <v>30735</v>
      </c>
      <c r="Q32" s="19">
        <f t="shared" si="1"/>
        <v>11620</v>
      </c>
      <c r="R32" s="23">
        <v>16</v>
      </c>
      <c r="S32" s="23" t="s">
        <v>144</v>
      </c>
      <c r="T32" s="23" t="s">
        <v>553</v>
      </c>
      <c r="U32" s="15" t="s">
        <v>694</v>
      </c>
      <c r="V32" s="20" t="s">
        <v>57</v>
      </c>
      <c r="W32" s="23" t="s">
        <v>151</v>
      </c>
      <c r="X32" s="23" t="s">
        <v>57</v>
      </c>
      <c r="Y32" s="23" t="s">
        <v>57</v>
      </c>
      <c r="Z32" s="23" t="s">
        <v>57</v>
      </c>
      <c r="AA32" s="23" t="s">
        <v>57</v>
      </c>
      <c r="AB32" s="23" t="s">
        <v>57</v>
      </c>
      <c r="AC32" s="23" t="s">
        <v>57</v>
      </c>
      <c r="AD32" s="23" t="s">
        <v>57</v>
      </c>
      <c r="AE32" s="23" t="s">
        <v>57</v>
      </c>
      <c r="AF32" s="23" t="s">
        <v>57</v>
      </c>
      <c r="AG32" s="23" t="s">
        <v>57</v>
      </c>
      <c r="AH32" s="23" t="s">
        <v>57</v>
      </c>
      <c r="AI32" s="23" t="s">
        <v>57</v>
      </c>
      <c r="AJ32" s="23" t="s">
        <v>57</v>
      </c>
      <c r="AK32" s="24">
        <v>42333</v>
      </c>
      <c r="AL32" s="24">
        <v>42339</v>
      </c>
      <c r="AM32" s="24">
        <v>42348</v>
      </c>
      <c r="AN32" s="24">
        <v>42340</v>
      </c>
      <c r="AO32" s="24" t="s">
        <v>678</v>
      </c>
      <c r="AP32" s="24" t="s">
        <v>57</v>
      </c>
      <c r="AQ32" s="24">
        <v>42355</v>
      </c>
      <c r="AR32" s="24">
        <v>42353</v>
      </c>
      <c r="AS32" s="19" t="s">
        <v>397</v>
      </c>
      <c r="AT32" s="23">
        <v>6</v>
      </c>
      <c r="AU32" s="39">
        <v>0.2</v>
      </c>
      <c r="AV32" s="23">
        <v>38696848.887999997</v>
      </c>
      <c r="AW32" s="23" t="s">
        <v>57</v>
      </c>
      <c r="AX32" s="23">
        <v>2</v>
      </c>
      <c r="AY32" s="23">
        <v>15582622.505234899</v>
      </c>
      <c r="AZ32" s="26" t="s">
        <v>57</v>
      </c>
      <c r="BA32" s="23">
        <v>13</v>
      </c>
      <c r="BB32" s="23">
        <v>8</v>
      </c>
      <c r="BC32" s="23" t="s">
        <v>57</v>
      </c>
      <c r="BD32" s="23">
        <v>94</v>
      </c>
      <c r="BE32" s="23">
        <v>10</v>
      </c>
      <c r="BF32" s="23">
        <v>4</v>
      </c>
      <c r="BG32" s="23">
        <v>3</v>
      </c>
      <c r="BH32" s="23">
        <v>1</v>
      </c>
      <c r="BI32" s="23">
        <v>2</v>
      </c>
      <c r="BJ32" s="23">
        <v>0</v>
      </c>
      <c r="BK32" s="23">
        <v>1</v>
      </c>
      <c r="BL32" s="23">
        <v>0</v>
      </c>
      <c r="BM32" s="23">
        <v>78519666.679999992</v>
      </c>
      <c r="BN32" s="23">
        <v>78519666.679999992</v>
      </c>
      <c r="BO32" s="23">
        <v>0</v>
      </c>
      <c r="BP32" s="23">
        <v>193484229.44</v>
      </c>
      <c r="BQ32" s="23" t="s">
        <v>57</v>
      </c>
      <c r="BR32" s="23">
        <v>23</v>
      </c>
      <c r="BS32" s="24">
        <v>42355</v>
      </c>
      <c r="BT32" s="24">
        <v>43100</v>
      </c>
      <c r="BU32" s="15">
        <v>0</v>
      </c>
      <c r="BV32" s="15">
        <v>745</v>
      </c>
      <c r="BW32" s="28">
        <v>24.833333333333332</v>
      </c>
      <c r="BX32" s="26">
        <v>7791311.2526174495</v>
      </c>
      <c r="BY32" s="23" t="s">
        <v>57</v>
      </c>
      <c r="BZ32" s="23"/>
      <c r="CA32" s="23"/>
      <c r="CB32" s="23"/>
      <c r="CC32" s="23"/>
      <c r="CD32" s="23"/>
      <c r="CE32" s="23">
        <v>1</v>
      </c>
      <c r="CF32" s="23">
        <v>1</v>
      </c>
      <c r="CG32" s="23">
        <v>0</v>
      </c>
      <c r="CH32" s="23">
        <v>0</v>
      </c>
      <c r="CI32" s="23">
        <v>193484229.44</v>
      </c>
      <c r="CJ32" s="23">
        <v>17</v>
      </c>
      <c r="CK32" s="23">
        <v>7</v>
      </c>
      <c r="CL32" s="23">
        <v>224441706.15039998</v>
      </c>
      <c r="CM32" s="23">
        <v>0</v>
      </c>
      <c r="CN32" s="23">
        <v>19348422.944000002</v>
      </c>
      <c r="CO32" s="23">
        <v>19348422.944000002</v>
      </c>
      <c r="CP32" s="23">
        <v>193484229.44</v>
      </c>
      <c r="CQ32" s="23">
        <v>13</v>
      </c>
      <c r="CR32" s="23">
        <v>6290</v>
      </c>
      <c r="CS32" s="23" t="s">
        <v>554</v>
      </c>
      <c r="CT32" s="23" t="s">
        <v>248</v>
      </c>
    </row>
    <row r="33" spans="1:98" s="11" customFormat="1" ht="15.75" customHeight="1" x14ac:dyDescent="0.25">
      <c r="A33" s="19" t="s">
        <v>555</v>
      </c>
      <c r="B33" s="40">
        <v>387260</v>
      </c>
      <c r="C33" s="21" t="s">
        <v>221</v>
      </c>
      <c r="D33" s="23" t="s">
        <v>134</v>
      </c>
      <c r="E33" s="21">
        <v>0</v>
      </c>
      <c r="F33" s="21">
        <v>1</v>
      </c>
      <c r="G33" s="15">
        <f t="shared" si="0"/>
        <v>1</v>
      </c>
      <c r="H33" s="19" t="s">
        <v>183</v>
      </c>
      <c r="I33" s="21" t="s">
        <v>185</v>
      </c>
      <c r="J33" s="21" t="s">
        <v>186</v>
      </c>
      <c r="K33" s="21" t="s">
        <v>187</v>
      </c>
      <c r="L33" s="21">
        <v>2042</v>
      </c>
      <c r="M33" s="41" t="s">
        <v>188</v>
      </c>
      <c r="N33" s="21" t="s">
        <v>191</v>
      </c>
      <c r="O33" s="21" t="s">
        <v>144</v>
      </c>
      <c r="P33" s="24">
        <v>31093</v>
      </c>
      <c r="Q33" s="19">
        <f t="shared" si="1"/>
        <v>10365</v>
      </c>
      <c r="R33" s="21">
        <v>162</v>
      </c>
      <c r="S33" s="21" t="s">
        <v>144</v>
      </c>
      <c r="T33" s="15" t="s">
        <v>194</v>
      </c>
      <c r="U33" s="15" t="s">
        <v>556</v>
      </c>
      <c r="V33" s="20" t="s">
        <v>57</v>
      </c>
      <c r="W33" s="21" t="s">
        <v>557</v>
      </c>
      <c r="X33" s="21" t="s">
        <v>558</v>
      </c>
      <c r="Y33" s="21">
        <v>27</v>
      </c>
      <c r="Z33" s="21" t="s">
        <v>559</v>
      </c>
      <c r="AA33" s="21">
        <v>41</v>
      </c>
      <c r="AB33" s="21" t="s">
        <v>560</v>
      </c>
      <c r="AC33" s="15" t="s">
        <v>57</v>
      </c>
      <c r="AD33" s="15" t="s">
        <v>57</v>
      </c>
      <c r="AE33" s="21" t="s">
        <v>561</v>
      </c>
      <c r="AF33" s="21">
        <v>13</v>
      </c>
      <c r="AG33" s="21">
        <v>0</v>
      </c>
      <c r="AH33" s="21">
        <v>0</v>
      </c>
      <c r="AI33" s="21">
        <v>0</v>
      </c>
      <c r="AJ33" s="21">
        <v>0</v>
      </c>
      <c r="AK33" s="24">
        <v>41401</v>
      </c>
      <c r="AL33" s="24">
        <v>41403</v>
      </c>
      <c r="AM33" s="24">
        <v>41415</v>
      </c>
      <c r="AN33" s="24">
        <v>41408</v>
      </c>
      <c r="AO33" s="24" t="s">
        <v>57</v>
      </c>
      <c r="AP33" s="24" t="s">
        <v>57</v>
      </c>
      <c r="AQ33" s="24">
        <v>41458</v>
      </c>
      <c r="AR33" s="24">
        <v>41453</v>
      </c>
      <c r="AS33" s="21" t="s">
        <v>562</v>
      </c>
      <c r="AT33" s="21">
        <v>2</v>
      </c>
      <c r="AU33" s="42">
        <v>0.25</v>
      </c>
      <c r="AV33" s="27">
        <v>2759062.75</v>
      </c>
      <c r="AW33" s="21">
        <v>5</v>
      </c>
      <c r="AX33" s="21">
        <v>1</v>
      </c>
      <c r="AY33" s="27">
        <v>1356916.1065573771</v>
      </c>
      <c r="AZ33" s="26">
        <v>2207250.2000000002</v>
      </c>
      <c r="BA33" s="21">
        <v>5</v>
      </c>
      <c r="BB33" s="21" t="s">
        <v>57</v>
      </c>
      <c r="BC33" s="21" t="s">
        <v>57</v>
      </c>
      <c r="BD33" s="21">
        <v>14</v>
      </c>
      <c r="BE33" s="21">
        <v>19</v>
      </c>
      <c r="BF33" s="21">
        <v>4</v>
      </c>
      <c r="BG33" s="21">
        <v>2</v>
      </c>
      <c r="BH33" s="21">
        <v>0</v>
      </c>
      <c r="BI33" s="21">
        <v>0</v>
      </c>
      <c r="BJ33" s="21">
        <v>2</v>
      </c>
      <c r="BK33" s="21">
        <v>2</v>
      </c>
      <c r="BL33" s="21">
        <v>0</v>
      </c>
      <c r="BM33" s="21">
        <v>9479788.1300000008</v>
      </c>
      <c r="BN33" s="21">
        <v>9479788.1300000008</v>
      </c>
      <c r="BO33" s="21">
        <v>1</v>
      </c>
      <c r="BP33" s="43">
        <v>11036251</v>
      </c>
      <c r="BQ33" s="15" t="s">
        <v>57</v>
      </c>
      <c r="BR33" s="19">
        <v>52</v>
      </c>
      <c r="BS33" s="24">
        <v>41458</v>
      </c>
      <c r="BT33" s="24">
        <v>41702</v>
      </c>
      <c r="BU33" s="15">
        <v>0</v>
      </c>
      <c r="BV33" s="15">
        <v>244</v>
      </c>
      <c r="BW33" s="28">
        <v>8.1333333333333329</v>
      </c>
      <c r="BX33" s="26">
        <v>1356916.1065573771</v>
      </c>
      <c r="BY33" s="15" t="s">
        <v>57</v>
      </c>
      <c r="BZ33" s="21">
        <v>0</v>
      </c>
      <c r="CA33" s="21" t="s">
        <v>57</v>
      </c>
      <c r="CB33" s="21" t="s">
        <v>57</v>
      </c>
      <c r="CC33" s="21" t="s">
        <v>57</v>
      </c>
      <c r="CD33" s="21" t="s">
        <v>57</v>
      </c>
      <c r="CE33" s="19">
        <v>2</v>
      </c>
      <c r="CF33" s="19">
        <v>1</v>
      </c>
      <c r="CG33" s="19">
        <v>1</v>
      </c>
      <c r="CH33" s="19">
        <v>0</v>
      </c>
      <c r="CI33" s="19">
        <v>38196030</v>
      </c>
      <c r="CJ33" s="19">
        <v>9</v>
      </c>
      <c r="CK33" s="19">
        <v>15</v>
      </c>
      <c r="CL33" s="27">
        <v>12802051.159999998</v>
      </c>
      <c r="CM33" s="19">
        <v>0</v>
      </c>
      <c r="CN33" s="27">
        <v>1103625.1000000001</v>
      </c>
      <c r="CO33" s="27">
        <v>2207250.2000000002</v>
      </c>
      <c r="CP33" s="27">
        <v>11036251</v>
      </c>
      <c r="CQ33" s="19">
        <v>5</v>
      </c>
      <c r="CR33" s="19">
        <v>3390</v>
      </c>
      <c r="CS33" s="19" t="s">
        <v>207</v>
      </c>
      <c r="CT33" s="29" t="s">
        <v>177</v>
      </c>
    </row>
    <row r="34" spans="1:98" s="11" customFormat="1" ht="15.75" customHeight="1" x14ac:dyDescent="0.25">
      <c r="A34" s="19" t="s">
        <v>563</v>
      </c>
      <c r="B34" s="40">
        <v>647812</v>
      </c>
      <c r="C34" s="21" t="s">
        <v>238</v>
      </c>
      <c r="D34" s="23" t="s">
        <v>134</v>
      </c>
      <c r="E34" s="21">
        <v>0</v>
      </c>
      <c r="F34" s="21">
        <v>1</v>
      </c>
      <c r="G34" s="15">
        <f t="shared" si="0"/>
        <v>1</v>
      </c>
      <c r="H34" s="21" t="s">
        <v>239</v>
      </c>
      <c r="I34" s="21" t="s">
        <v>564</v>
      </c>
      <c r="J34" s="21" t="s">
        <v>565</v>
      </c>
      <c r="K34" s="21" t="s">
        <v>566</v>
      </c>
      <c r="L34" s="21">
        <v>136</v>
      </c>
      <c r="M34" s="41" t="s">
        <v>567</v>
      </c>
      <c r="N34" s="21" t="s">
        <v>258</v>
      </c>
      <c r="O34" s="21" t="s">
        <v>144</v>
      </c>
      <c r="P34" s="24">
        <v>28060</v>
      </c>
      <c r="Q34" s="19">
        <f t="shared" si="1"/>
        <v>13847</v>
      </c>
      <c r="R34" s="21">
        <v>62</v>
      </c>
      <c r="S34" s="21" t="s">
        <v>144</v>
      </c>
      <c r="T34" s="15" t="s">
        <v>568</v>
      </c>
      <c r="U34" s="15" t="s">
        <v>309</v>
      </c>
      <c r="V34" s="20" t="s">
        <v>57</v>
      </c>
      <c r="W34" s="21" t="s">
        <v>557</v>
      </c>
      <c r="X34" s="21" t="s">
        <v>569</v>
      </c>
      <c r="Y34" s="21">
        <v>27</v>
      </c>
      <c r="Z34" s="21" t="s">
        <v>559</v>
      </c>
      <c r="AA34" s="21">
        <v>42</v>
      </c>
      <c r="AB34" s="21" t="s">
        <v>570</v>
      </c>
      <c r="AC34" s="15" t="s">
        <v>57</v>
      </c>
      <c r="AD34" s="15" t="s">
        <v>57</v>
      </c>
      <c r="AE34" s="21" t="s">
        <v>561</v>
      </c>
      <c r="AF34" s="21">
        <v>13</v>
      </c>
      <c r="AG34" s="21">
        <v>0</v>
      </c>
      <c r="AH34" s="21">
        <v>0</v>
      </c>
      <c r="AI34" s="21">
        <v>0</v>
      </c>
      <c r="AJ34" s="21">
        <v>0</v>
      </c>
      <c r="AK34" s="24">
        <v>41857</v>
      </c>
      <c r="AL34" s="24">
        <v>41862</v>
      </c>
      <c r="AM34" s="24">
        <v>41877</v>
      </c>
      <c r="AN34" s="24">
        <v>41866</v>
      </c>
      <c r="AO34" s="24" t="s">
        <v>57</v>
      </c>
      <c r="AP34" s="24" t="s">
        <v>57</v>
      </c>
      <c r="AQ34" s="24">
        <v>41907</v>
      </c>
      <c r="AR34" s="24">
        <v>41894</v>
      </c>
      <c r="AS34" s="21" t="s">
        <v>433</v>
      </c>
      <c r="AT34" s="21">
        <v>5</v>
      </c>
      <c r="AU34" s="42">
        <v>0.2</v>
      </c>
      <c r="AV34" s="27">
        <v>26473655.290000003</v>
      </c>
      <c r="AW34" s="21">
        <v>15</v>
      </c>
      <c r="AX34" s="21">
        <v>2</v>
      </c>
      <c r="AY34" s="27">
        <v>9139351.6536248568</v>
      </c>
      <c r="AZ34" s="26">
        <v>6618413.8225000007</v>
      </c>
      <c r="BA34" s="21">
        <v>3</v>
      </c>
      <c r="BB34" s="21" t="s">
        <v>57</v>
      </c>
      <c r="BC34" s="21" t="s">
        <v>57</v>
      </c>
      <c r="BD34" s="21">
        <v>15</v>
      </c>
      <c r="BE34" s="21">
        <v>15</v>
      </c>
      <c r="BF34" s="21">
        <v>4</v>
      </c>
      <c r="BG34" s="21">
        <v>2</v>
      </c>
      <c r="BH34" s="21">
        <v>1</v>
      </c>
      <c r="BI34" s="21">
        <v>0</v>
      </c>
      <c r="BJ34" s="21">
        <v>1</v>
      </c>
      <c r="BK34" s="21">
        <v>2</v>
      </c>
      <c r="BL34" s="21">
        <v>0</v>
      </c>
      <c r="BM34" s="21">
        <v>9934408.6400000006</v>
      </c>
      <c r="BN34" s="21">
        <v>9934408.6400000006</v>
      </c>
      <c r="BO34" s="21">
        <v>1</v>
      </c>
      <c r="BP34" s="27">
        <v>132368276.45</v>
      </c>
      <c r="BQ34" s="15" t="s">
        <v>57</v>
      </c>
      <c r="BR34" s="19">
        <v>37</v>
      </c>
      <c r="BS34" s="24">
        <v>41907</v>
      </c>
      <c r="BT34" s="24">
        <v>42776</v>
      </c>
      <c r="BU34" s="15">
        <v>0</v>
      </c>
      <c r="BV34" s="15">
        <v>869</v>
      </c>
      <c r="BW34" s="28">
        <v>28.966666666666665</v>
      </c>
      <c r="BX34" s="26">
        <v>4569675.8268124284</v>
      </c>
      <c r="BY34" s="15" t="s">
        <v>57</v>
      </c>
      <c r="BZ34" s="21">
        <v>1</v>
      </c>
      <c r="CA34" s="21">
        <v>1</v>
      </c>
      <c r="CB34" s="21" t="s">
        <v>246</v>
      </c>
      <c r="CC34" s="21" t="s">
        <v>57</v>
      </c>
      <c r="CD34" s="21" t="s">
        <v>57</v>
      </c>
      <c r="CE34" s="19">
        <v>1</v>
      </c>
      <c r="CF34" s="19">
        <v>0</v>
      </c>
      <c r="CG34" s="19">
        <v>1</v>
      </c>
      <c r="CH34" s="19">
        <v>0</v>
      </c>
      <c r="CI34" s="19">
        <v>132368276.45</v>
      </c>
      <c r="CJ34" s="19">
        <v>29</v>
      </c>
      <c r="CK34" s="19">
        <v>8</v>
      </c>
      <c r="CL34" s="27">
        <v>153547200.68199998</v>
      </c>
      <c r="CM34" s="19">
        <v>2869708.09</v>
      </c>
      <c r="CN34" s="27">
        <v>13236827.645000001</v>
      </c>
      <c r="CO34" s="27">
        <v>26473655.290000003</v>
      </c>
      <c r="CP34" s="27">
        <v>132368276.45</v>
      </c>
      <c r="CQ34" s="19">
        <v>3</v>
      </c>
      <c r="CR34" s="29">
        <v>6250</v>
      </c>
      <c r="CS34" s="19" t="s">
        <v>500</v>
      </c>
      <c r="CT34" s="38" t="s">
        <v>322</v>
      </c>
    </row>
    <row r="35" spans="1:98" s="11" customFormat="1" ht="15.75" customHeight="1" x14ac:dyDescent="0.25">
      <c r="A35" s="19" t="s">
        <v>571</v>
      </c>
      <c r="B35" s="40">
        <v>373878</v>
      </c>
      <c r="C35" s="21" t="s">
        <v>249</v>
      </c>
      <c r="D35" s="23" t="s">
        <v>134</v>
      </c>
      <c r="E35" s="21">
        <v>0</v>
      </c>
      <c r="F35" s="21">
        <v>1</v>
      </c>
      <c r="G35" s="15">
        <f t="shared" si="0"/>
        <v>1</v>
      </c>
      <c r="H35" s="21" t="s">
        <v>339</v>
      </c>
      <c r="I35" s="21" t="s">
        <v>572</v>
      </c>
      <c r="J35" s="21" t="s">
        <v>573</v>
      </c>
      <c r="K35" s="21" t="s">
        <v>574</v>
      </c>
      <c r="L35" s="21">
        <v>112</v>
      </c>
      <c r="M35" s="41">
        <v>11510</v>
      </c>
      <c r="N35" s="21" t="s">
        <v>307</v>
      </c>
      <c r="O35" s="21" t="s">
        <v>144</v>
      </c>
      <c r="P35" s="24">
        <v>38884</v>
      </c>
      <c r="Q35" s="19">
        <f t="shared" si="1"/>
        <v>2510</v>
      </c>
      <c r="R35" s="21">
        <v>1</v>
      </c>
      <c r="S35" s="21" t="s">
        <v>144</v>
      </c>
      <c r="T35" s="15" t="s">
        <v>575</v>
      </c>
      <c r="U35" s="44" t="s">
        <v>576</v>
      </c>
      <c r="V35" s="15">
        <v>74525757</v>
      </c>
      <c r="W35" s="21" t="s">
        <v>557</v>
      </c>
      <c r="X35" s="21" t="s">
        <v>577</v>
      </c>
      <c r="Y35" s="21">
        <v>27</v>
      </c>
      <c r="Z35" s="21" t="s">
        <v>559</v>
      </c>
      <c r="AA35" s="21">
        <v>41</v>
      </c>
      <c r="AB35" s="21" t="s">
        <v>560</v>
      </c>
      <c r="AC35" s="15" t="s">
        <v>57</v>
      </c>
      <c r="AD35" s="15" t="s">
        <v>57</v>
      </c>
      <c r="AE35" s="21" t="s">
        <v>561</v>
      </c>
      <c r="AF35" s="21">
        <v>13</v>
      </c>
      <c r="AG35" s="21">
        <v>0</v>
      </c>
      <c r="AH35" s="21">
        <v>0</v>
      </c>
      <c r="AI35" s="21">
        <v>0</v>
      </c>
      <c r="AJ35" s="21">
        <v>0</v>
      </c>
      <c r="AK35" s="24">
        <v>41374</v>
      </c>
      <c r="AL35" s="24">
        <v>41376</v>
      </c>
      <c r="AM35" s="24">
        <v>41386</v>
      </c>
      <c r="AN35" s="24">
        <v>41379</v>
      </c>
      <c r="AO35" s="24" t="s">
        <v>57</v>
      </c>
      <c r="AP35" s="24" t="s">
        <v>57</v>
      </c>
      <c r="AQ35" s="24">
        <v>41394</v>
      </c>
      <c r="AR35" s="24">
        <v>41390</v>
      </c>
      <c r="AS35" s="19" t="s">
        <v>446</v>
      </c>
      <c r="AT35" s="21">
        <v>2</v>
      </c>
      <c r="AU35" s="42">
        <v>0.3</v>
      </c>
      <c r="AV35" s="26">
        <v>16782437.153999999</v>
      </c>
      <c r="AW35" s="21">
        <v>5</v>
      </c>
      <c r="AX35" s="21">
        <v>1</v>
      </c>
      <c r="AY35" s="27">
        <v>9120889.757608695</v>
      </c>
      <c r="AZ35" s="26">
        <v>11188291.436000001</v>
      </c>
      <c r="BA35" s="21">
        <v>3</v>
      </c>
      <c r="BB35" s="21" t="s">
        <v>57</v>
      </c>
      <c r="BC35" s="21" t="s">
        <v>57</v>
      </c>
      <c r="BD35" s="21">
        <v>10</v>
      </c>
      <c r="BE35" s="21">
        <v>0</v>
      </c>
      <c r="BF35" s="21">
        <v>3</v>
      </c>
      <c r="BG35" s="21">
        <v>0</v>
      </c>
      <c r="BH35" s="21">
        <v>0</v>
      </c>
      <c r="BI35" s="21">
        <v>0</v>
      </c>
      <c r="BJ35" s="21">
        <v>0</v>
      </c>
      <c r="BK35" s="21">
        <v>3</v>
      </c>
      <c r="BL35" s="21">
        <v>0</v>
      </c>
      <c r="BM35" s="21">
        <v>55345317.990000002</v>
      </c>
      <c r="BN35" s="19">
        <v>8064999.9699999988</v>
      </c>
      <c r="BO35" s="21">
        <v>1</v>
      </c>
      <c r="BP35" s="43">
        <v>55941457.18</v>
      </c>
      <c r="BQ35" s="15" t="s">
        <v>57</v>
      </c>
      <c r="BR35" s="19">
        <v>16</v>
      </c>
      <c r="BS35" s="24">
        <v>41394</v>
      </c>
      <c r="BT35" s="24">
        <v>41578</v>
      </c>
      <c r="BU35" s="15">
        <v>0</v>
      </c>
      <c r="BV35" s="15">
        <v>184</v>
      </c>
      <c r="BW35" s="28">
        <v>6.1333333333333337</v>
      </c>
      <c r="BX35" s="26">
        <v>9120889.757608695</v>
      </c>
      <c r="BY35" s="15" t="s">
        <v>57</v>
      </c>
      <c r="BZ35" s="21">
        <v>0</v>
      </c>
      <c r="CA35" s="21" t="s">
        <v>57</v>
      </c>
      <c r="CB35" s="21">
        <v>1</v>
      </c>
      <c r="CC35" s="21">
        <v>55941457.18</v>
      </c>
      <c r="CD35" s="45">
        <v>41578</v>
      </c>
      <c r="CE35" s="19">
        <v>3</v>
      </c>
      <c r="CF35" s="19">
        <v>0</v>
      </c>
      <c r="CG35" s="19">
        <v>2</v>
      </c>
      <c r="CH35" s="19">
        <v>1</v>
      </c>
      <c r="CI35" s="19">
        <v>1017120498.48</v>
      </c>
      <c r="CJ35" s="19">
        <v>9</v>
      </c>
      <c r="CK35" s="19">
        <v>15</v>
      </c>
      <c r="CL35" s="27">
        <v>64892090.328799993</v>
      </c>
      <c r="CM35" s="19">
        <v>0</v>
      </c>
      <c r="CN35" s="27">
        <v>5594145.7180000003</v>
      </c>
      <c r="CO35" s="27">
        <v>11188291.436000001</v>
      </c>
      <c r="CP35" s="27">
        <v>55941457.18</v>
      </c>
      <c r="CQ35" s="19">
        <v>3</v>
      </c>
      <c r="CR35" s="19">
        <v>3390</v>
      </c>
      <c r="CS35" s="19" t="s">
        <v>578</v>
      </c>
      <c r="CT35" s="29" t="s">
        <v>177</v>
      </c>
    </row>
    <row r="36" spans="1:98" s="11" customFormat="1" ht="15.75" customHeight="1" x14ac:dyDescent="0.25">
      <c r="A36" s="19" t="s">
        <v>579</v>
      </c>
      <c r="B36" s="40">
        <v>629691</v>
      </c>
      <c r="C36" s="21" t="s">
        <v>261</v>
      </c>
      <c r="D36" s="23" t="s">
        <v>134</v>
      </c>
      <c r="E36" s="21">
        <v>0</v>
      </c>
      <c r="F36" s="21">
        <v>1</v>
      </c>
      <c r="G36" s="15">
        <f t="shared" si="0"/>
        <v>1</v>
      </c>
      <c r="H36" s="15" t="s">
        <v>262</v>
      </c>
      <c r="I36" s="21" t="s">
        <v>547</v>
      </c>
      <c r="J36" s="21" t="s">
        <v>543</v>
      </c>
      <c r="K36" s="21" t="s">
        <v>580</v>
      </c>
      <c r="L36" s="21">
        <v>374</v>
      </c>
      <c r="M36" s="41" t="s">
        <v>581</v>
      </c>
      <c r="N36" s="21" t="s">
        <v>258</v>
      </c>
      <c r="O36" s="21" t="s">
        <v>144</v>
      </c>
      <c r="P36" s="24">
        <v>33254</v>
      </c>
      <c r="Q36" s="19">
        <f t="shared" si="1"/>
        <v>8623</v>
      </c>
      <c r="R36" s="21">
        <v>39</v>
      </c>
      <c r="S36" s="21" t="s">
        <v>144</v>
      </c>
      <c r="T36" s="15" t="s">
        <v>549</v>
      </c>
      <c r="U36" s="15" t="s">
        <v>223</v>
      </c>
      <c r="V36" s="19" t="s">
        <v>57</v>
      </c>
      <c r="W36" s="21" t="s">
        <v>557</v>
      </c>
      <c r="X36" s="21" t="s">
        <v>582</v>
      </c>
      <c r="Y36" s="21">
        <v>27</v>
      </c>
      <c r="Z36" s="21" t="s">
        <v>559</v>
      </c>
      <c r="AA36" s="21">
        <v>42</v>
      </c>
      <c r="AB36" s="21" t="s">
        <v>570</v>
      </c>
      <c r="AC36" s="15" t="s">
        <v>57</v>
      </c>
      <c r="AD36" s="15" t="s">
        <v>57</v>
      </c>
      <c r="AE36" s="21" t="s">
        <v>561</v>
      </c>
      <c r="AF36" s="21">
        <v>13</v>
      </c>
      <c r="AG36" s="21">
        <v>0</v>
      </c>
      <c r="AH36" s="21">
        <v>0</v>
      </c>
      <c r="AI36" s="21">
        <v>0</v>
      </c>
      <c r="AJ36" s="21">
        <v>0</v>
      </c>
      <c r="AK36" s="24">
        <v>41827</v>
      </c>
      <c r="AL36" s="24">
        <v>41830</v>
      </c>
      <c r="AM36" s="24">
        <v>41858</v>
      </c>
      <c r="AN36" s="24">
        <v>41835</v>
      </c>
      <c r="AO36" s="24" t="s">
        <v>57</v>
      </c>
      <c r="AP36" s="24" t="s">
        <v>57</v>
      </c>
      <c r="AQ36" s="24">
        <v>41877</v>
      </c>
      <c r="AR36" s="24">
        <v>41869</v>
      </c>
      <c r="AS36" s="21" t="s">
        <v>461</v>
      </c>
      <c r="AT36" s="21">
        <v>3</v>
      </c>
      <c r="AU36" s="42">
        <v>0.2</v>
      </c>
      <c r="AV36" s="27">
        <v>33775008.960000001</v>
      </c>
      <c r="AW36" s="21">
        <v>10</v>
      </c>
      <c r="AX36" s="21">
        <v>2</v>
      </c>
      <c r="AY36" s="27">
        <v>12076880.438617403</v>
      </c>
      <c r="AZ36" s="26">
        <v>8443752.2400000002</v>
      </c>
      <c r="BA36" s="21">
        <v>5</v>
      </c>
      <c r="BB36" s="21" t="s">
        <v>57</v>
      </c>
      <c r="BC36" s="21" t="s">
        <v>57</v>
      </c>
      <c r="BD36" s="21">
        <v>17</v>
      </c>
      <c r="BE36" s="21">
        <v>2</v>
      </c>
      <c r="BF36" s="21">
        <v>4</v>
      </c>
      <c r="BG36" s="21">
        <v>0</v>
      </c>
      <c r="BH36" s="21">
        <v>0</v>
      </c>
      <c r="BI36" s="21">
        <v>0</v>
      </c>
      <c r="BJ36" s="21">
        <v>0</v>
      </c>
      <c r="BK36" s="21">
        <v>4</v>
      </c>
      <c r="BL36" s="21">
        <v>0</v>
      </c>
      <c r="BM36" s="21">
        <v>2092223.5699999928</v>
      </c>
      <c r="BN36" s="21">
        <v>7937929.6499999762</v>
      </c>
      <c r="BO36" s="21">
        <v>1</v>
      </c>
      <c r="BP36" s="43">
        <v>168875044.80000001</v>
      </c>
      <c r="BQ36" s="15" t="s">
        <v>57</v>
      </c>
      <c r="BR36" s="19">
        <v>42</v>
      </c>
      <c r="BS36" s="24">
        <v>41877</v>
      </c>
      <c r="BT36" s="24">
        <v>42716</v>
      </c>
      <c r="BU36" s="15">
        <v>0</v>
      </c>
      <c r="BV36" s="15">
        <v>839</v>
      </c>
      <c r="BW36" s="28">
        <v>27.966666666666665</v>
      </c>
      <c r="BX36" s="26">
        <v>6038440.2193087013</v>
      </c>
      <c r="BY36" s="15" t="s">
        <v>57</v>
      </c>
      <c r="BZ36" s="21">
        <v>1</v>
      </c>
      <c r="CA36" s="21">
        <v>2</v>
      </c>
      <c r="CB36" s="21" t="s">
        <v>246</v>
      </c>
      <c r="CC36" s="21"/>
      <c r="CD36" s="21"/>
      <c r="CE36" s="19">
        <v>2</v>
      </c>
      <c r="CF36" s="19">
        <v>1</v>
      </c>
      <c r="CG36" s="19">
        <v>1</v>
      </c>
      <c r="CH36" s="19">
        <v>0</v>
      </c>
      <c r="CI36" s="19">
        <v>362359274.24000001</v>
      </c>
      <c r="CJ36" s="19">
        <v>8</v>
      </c>
      <c r="CK36" s="19">
        <v>8</v>
      </c>
      <c r="CL36" s="27">
        <v>195895051.96799999</v>
      </c>
      <c r="CM36" s="19">
        <v>3235688.04</v>
      </c>
      <c r="CN36" s="27">
        <v>16887504.48</v>
      </c>
      <c r="CO36" s="27">
        <v>33775008.960000001</v>
      </c>
      <c r="CP36" s="27">
        <v>168875044.80000001</v>
      </c>
      <c r="CQ36" s="19">
        <v>5</v>
      </c>
      <c r="CR36" s="29">
        <v>6250</v>
      </c>
      <c r="CS36" s="19" t="s">
        <v>546</v>
      </c>
      <c r="CT36" s="38" t="s">
        <v>322</v>
      </c>
    </row>
    <row r="37" spans="1:98" s="11" customFormat="1" ht="15.75" customHeight="1" x14ac:dyDescent="0.25">
      <c r="A37" s="19" t="s">
        <v>583</v>
      </c>
      <c r="B37" s="40">
        <v>624049</v>
      </c>
      <c r="C37" s="21" t="s">
        <v>266</v>
      </c>
      <c r="D37" s="23" t="s">
        <v>134</v>
      </c>
      <c r="E37" s="21">
        <v>0</v>
      </c>
      <c r="F37" s="21">
        <v>1</v>
      </c>
      <c r="G37" s="15">
        <f t="shared" si="0"/>
        <v>1</v>
      </c>
      <c r="H37" s="21" t="s">
        <v>584</v>
      </c>
      <c r="I37" s="21" t="s">
        <v>585</v>
      </c>
      <c r="J37" s="21" t="s">
        <v>586</v>
      </c>
      <c r="K37" s="21" t="s">
        <v>439</v>
      </c>
      <c r="L37" s="21">
        <v>560</v>
      </c>
      <c r="M37" s="41">
        <v>11000</v>
      </c>
      <c r="N37" s="21" t="s">
        <v>307</v>
      </c>
      <c r="O37" s="21" t="s">
        <v>144</v>
      </c>
      <c r="P37" s="24">
        <v>18916</v>
      </c>
      <c r="Q37" s="19">
        <f t="shared" si="1"/>
        <v>22955</v>
      </c>
      <c r="R37" s="21">
        <v>46</v>
      </c>
      <c r="S37" s="21" t="s">
        <v>144</v>
      </c>
      <c r="T37" s="15" t="s">
        <v>587</v>
      </c>
      <c r="U37" s="15" t="s">
        <v>223</v>
      </c>
      <c r="V37" s="19" t="s">
        <v>57</v>
      </c>
      <c r="W37" s="21" t="s">
        <v>557</v>
      </c>
      <c r="X37" s="21" t="s">
        <v>588</v>
      </c>
      <c r="Y37" s="21">
        <v>27</v>
      </c>
      <c r="Z37" s="21" t="s">
        <v>559</v>
      </c>
      <c r="AA37" s="21">
        <v>42</v>
      </c>
      <c r="AB37" s="21" t="s">
        <v>560</v>
      </c>
      <c r="AC37" s="15" t="s">
        <v>57</v>
      </c>
      <c r="AD37" s="15" t="s">
        <v>57</v>
      </c>
      <c r="AE37" s="21" t="s">
        <v>561</v>
      </c>
      <c r="AF37" s="21">
        <v>13</v>
      </c>
      <c r="AG37" s="21">
        <v>0</v>
      </c>
      <c r="AH37" s="21">
        <v>0</v>
      </c>
      <c r="AI37" s="21">
        <v>0</v>
      </c>
      <c r="AJ37" s="21">
        <v>0</v>
      </c>
      <c r="AK37" s="24">
        <v>41817</v>
      </c>
      <c r="AL37" s="24">
        <v>41822</v>
      </c>
      <c r="AM37" s="24">
        <v>41838</v>
      </c>
      <c r="AN37" s="24">
        <v>41828</v>
      </c>
      <c r="AO37" s="24" t="s">
        <v>57</v>
      </c>
      <c r="AP37" s="24" t="s">
        <v>57</v>
      </c>
      <c r="AQ37" s="24">
        <v>41871</v>
      </c>
      <c r="AR37" s="24">
        <v>41856</v>
      </c>
      <c r="AS37" s="21" t="s">
        <v>589</v>
      </c>
      <c r="AT37" s="21">
        <v>5</v>
      </c>
      <c r="AU37" s="42">
        <v>0.2</v>
      </c>
      <c r="AV37" s="27">
        <v>163877673.30000001</v>
      </c>
      <c r="AW37" s="42" t="s">
        <v>57</v>
      </c>
      <c r="AX37" s="21">
        <v>2</v>
      </c>
      <c r="AY37" s="27">
        <v>35522617.044797689</v>
      </c>
      <c r="AZ37" s="26">
        <v>40969418.325000003</v>
      </c>
      <c r="BA37" s="21">
        <v>3</v>
      </c>
      <c r="BB37" s="21" t="s">
        <v>57</v>
      </c>
      <c r="BC37" s="21" t="s">
        <v>57</v>
      </c>
      <c r="BD37" s="21">
        <v>41</v>
      </c>
      <c r="BE37" s="21">
        <v>9</v>
      </c>
      <c r="BF37" s="21">
        <v>3</v>
      </c>
      <c r="BG37" s="21">
        <v>1</v>
      </c>
      <c r="BH37" s="21">
        <v>0</v>
      </c>
      <c r="BI37" s="21">
        <v>1</v>
      </c>
      <c r="BJ37" s="21">
        <v>0</v>
      </c>
      <c r="BK37" s="21">
        <v>2</v>
      </c>
      <c r="BL37" s="21">
        <v>0</v>
      </c>
      <c r="BM37" s="21">
        <v>21379335.840000033</v>
      </c>
      <c r="BN37" s="21">
        <v>21379335.840000033</v>
      </c>
      <c r="BO37" s="21">
        <v>1</v>
      </c>
      <c r="BP37" s="43">
        <v>819388366.5</v>
      </c>
      <c r="BQ37" s="15" t="s">
        <v>57</v>
      </c>
      <c r="BR37" s="19">
        <v>39</v>
      </c>
      <c r="BS37" s="24">
        <v>41871</v>
      </c>
      <c r="BT37" s="24">
        <v>43255</v>
      </c>
      <c r="BU37" s="15">
        <v>0</v>
      </c>
      <c r="BV37" s="15">
        <v>1384</v>
      </c>
      <c r="BW37" s="28">
        <v>46.133333333333333</v>
      </c>
      <c r="BX37" s="26">
        <v>17761308.522398844</v>
      </c>
      <c r="BY37" s="15" t="s">
        <v>57</v>
      </c>
      <c r="BZ37" s="21">
        <v>1</v>
      </c>
      <c r="CA37" s="21">
        <v>3</v>
      </c>
      <c r="CB37" s="19" t="s">
        <v>57</v>
      </c>
      <c r="CC37" s="21">
        <v>930603583.5</v>
      </c>
      <c r="CD37" s="21" t="s">
        <v>57</v>
      </c>
      <c r="CE37" s="19">
        <v>1</v>
      </c>
      <c r="CF37" s="19">
        <v>0</v>
      </c>
      <c r="CG37" s="19">
        <v>1</v>
      </c>
      <c r="CH37" s="19">
        <v>0</v>
      </c>
      <c r="CI37" s="19">
        <v>819388366.5</v>
      </c>
      <c r="CJ37" s="19" t="s">
        <v>57</v>
      </c>
      <c r="CK37" s="19">
        <v>8</v>
      </c>
      <c r="CL37" s="27">
        <v>950490505.13999999</v>
      </c>
      <c r="CM37" s="19">
        <v>11571756.699999999</v>
      </c>
      <c r="CN37" s="27">
        <v>81938836.650000006</v>
      </c>
      <c r="CO37" s="27">
        <v>163877673.30000001</v>
      </c>
      <c r="CP37" s="27">
        <v>819388366.5</v>
      </c>
      <c r="CQ37" s="19">
        <v>3</v>
      </c>
      <c r="CR37" s="29">
        <v>6290</v>
      </c>
      <c r="CS37" s="19" t="s">
        <v>590</v>
      </c>
      <c r="CT37" s="36" t="s">
        <v>248</v>
      </c>
    </row>
    <row r="38" spans="1:98" s="11" customFormat="1" ht="15.75" customHeight="1" x14ac:dyDescent="0.25">
      <c r="A38" s="19" t="s">
        <v>591</v>
      </c>
      <c r="B38" s="40">
        <v>476359</v>
      </c>
      <c r="C38" s="21" t="s">
        <v>271</v>
      </c>
      <c r="D38" s="23" t="s">
        <v>134</v>
      </c>
      <c r="E38" s="21">
        <v>0</v>
      </c>
      <c r="F38" s="21">
        <v>1</v>
      </c>
      <c r="G38" s="15">
        <f t="shared" si="0"/>
        <v>1</v>
      </c>
      <c r="H38" s="21" t="s">
        <v>290</v>
      </c>
      <c r="I38" s="21" t="s">
        <v>592</v>
      </c>
      <c r="J38" s="21" t="s">
        <v>593</v>
      </c>
      <c r="K38" s="21" t="s">
        <v>594</v>
      </c>
      <c r="L38" s="21">
        <v>17</v>
      </c>
      <c r="M38" s="41" t="s">
        <v>595</v>
      </c>
      <c r="N38" s="21" t="s">
        <v>258</v>
      </c>
      <c r="O38" s="21" t="s">
        <v>144</v>
      </c>
      <c r="P38" s="24">
        <v>40002</v>
      </c>
      <c r="Q38" s="19">
        <f t="shared" si="1"/>
        <v>1574</v>
      </c>
      <c r="R38" s="21">
        <v>124</v>
      </c>
      <c r="S38" s="21" t="s">
        <v>144</v>
      </c>
      <c r="T38" s="15" t="s">
        <v>596</v>
      </c>
      <c r="U38" s="44" t="s">
        <v>597</v>
      </c>
      <c r="V38" s="19">
        <v>74543899.5</v>
      </c>
      <c r="W38" s="21" t="s">
        <v>557</v>
      </c>
      <c r="X38" s="21" t="s">
        <v>598</v>
      </c>
      <c r="Y38" s="21">
        <v>27</v>
      </c>
      <c r="Z38" s="21" t="s">
        <v>559</v>
      </c>
      <c r="AA38" s="21">
        <v>43</v>
      </c>
      <c r="AB38" s="21" t="s">
        <v>57</v>
      </c>
      <c r="AC38" s="21" t="s">
        <v>57</v>
      </c>
      <c r="AD38" s="19" t="s">
        <v>57</v>
      </c>
      <c r="AE38" s="21" t="s">
        <v>561</v>
      </c>
      <c r="AF38" s="21">
        <v>13</v>
      </c>
      <c r="AG38" s="21">
        <v>0</v>
      </c>
      <c r="AH38" s="21">
        <v>0</v>
      </c>
      <c r="AI38" s="21">
        <v>0</v>
      </c>
      <c r="AJ38" s="21">
        <v>0</v>
      </c>
      <c r="AK38" s="24">
        <v>41557</v>
      </c>
      <c r="AL38" s="24">
        <v>41561</v>
      </c>
      <c r="AM38" s="24">
        <v>41568</v>
      </c>
      <c r="AN38" s="24">
        <v>41562</v>
      </c>
      <c r="AO38" s="24" t="s">
        <v>57</v>
      </c>
      <c r="AP38" s="24" t="s">
        <v>57</v>
      </c>
      <c r="AQ38" s="24">
        <v>41576</v>
      </c>
      <c r="AR38" s="24">
        <v>43033</v>
      </c>
      <c r="AS38" s="19" t="s">
        <v>482</v>
      </c>
      <c r="AT38" s="21">
        <v>4</v>
      </c>
      <c r="AU38" s="37">
        <v>0.3</v>
      </c>
      <c r="AV38" s="26">
        <v>1530606.9749999999</v>
      </c>
      <c r="AW38" s="21">
        <v>10</v>
      </c>
      <c r="AX38" s="21">
        <v>1</v>
      </c>
      <c r="AY38" s="27">
        <v>2429534.8809523811</v>
      </c>
      <c r="AZ38" s="26">
        <v>1020404.65</v>
      </c>
      <c r="BA38" s="21">
        <v>3</v>
      </c>
      <c r="BB38" s="21" t="s">
        <v>57</v>
      </c>
      <c r="BC38" s="21" t="s">
        <v>57</v>
      </c>
      <c r="BD38" s="21">
        <v>0</v>
      </c>
      <c r="BE38" s="21">
        <v>2</v>
      </c>
      <c r="BF38" s="21">
        <v>2</v>
      </c>
      <c r="BG38" s="21">
        <v>0</v>
      </c>
      <c r="BH38" s="21">
        <v>0</v>
      </c>
      <c r="BI38" s="21">
        <v>0</v>
      </c>
      <c r="BJ38" s="21">
        <v>0</v>
      </c>
      <c r="BK38" s="21">
        <v>2</v>
      </c>
      <c r="BL38" s="21">
        <v>0</v>
      </c>
      <c r="BM38" s="21" t="s">
        <v>57</v>
      </c>
      <c r="BN38" s="21">
        <v>5102023.25</v>
      </c>
      <c r="BO38" s="19">
        <v>1</v>
      </c>
      <c r="BP38" s="43">
        <v>5102023.25</v>
      </c>
      <c r="BQ38" s="15" t="s">
        <v>57</v>
      </c>
      <c r="BR38" s="19">
        <v>1476</v>
      </c>
      <c r="BS38" s="24">
        <v>41576</v>
      </c>
      <c r="BT38" s="24">
        <v>41639</v>
      </c>
      <c r="BU38" s="15">
        <v>0</v>
      </c>
      <c r="BV38" s="15">
        <v>63</v>
      </c>
      <c r="BW38" s="28">
        <v>2.1</v>
      </c>
      <c r="BX38" s="26">
        <v>2429534.8809523811</v>
      </c>
      <c r="BY38" s="15" t="s">
        <v>57</v>
      </c>
      <c r="BZ38" s="21">
        <v>0</v>
      </c>
      <c r="CA38" s="21" t="s">
        <v>57</v>
      </c>
      <c r="CB38" s="21">
        <v>1</v>
      </c>
      <c r="CC38" s="21">
        <v>5102023.25</v>
      </c>
      <c r="CD38" s="45">
        <v>41639</v>
      </c>
      <c r="CE38" s="19">
        <v>1</v>
      </c>
      <c r="CF38" s="19">
        <v>0</v>
      </c>
      <c r="CG38" s="19">
        <v>1</v>
      </c>
      <c r="CH38" s="19">
        <v>0</v>
      </c>
      <c r="CI38" s="19">
        <v>5102023.25</v>
      </c>
      <c r="CJ38" s="19">
        <v>28</v>
      </c>
      <c r="CK38" s="19">
        <v>8</v>
      </c>
      <c r="CL38" s="27">
        <v>5918346.9699999997</v>
      </c>
      <c r="CM38" s="19">
        <v>0</v>
      </c>
      <c r="CN38" s="27">
        <v>510202.32500000001</v>
      </c>
      <c r="CO38" s="27">
        <v>1020404.65</v>
      </c>
      <c r="CP38" s="27">
        <v>5102023.25</v>
      </c>
      <c r="CQ38" s="19">
        <v>2</v>
      </c>
      <c r="CR38" s="29" t="s">
        <v>268</v>
      </c>
      <c r="CS38" s="19" t="s">
        <v>599</v>
      </c>
      <c r="CT38" s="29" t="s">
        <v>270</v>
      </c>
    </row>
    <row r="39" spans="1:98" s="11" customFormat="1" ht="15.75" customHeight="1" x14ac:dyDescent="0.25">
      <c r="A39" s="19" t="s">
        <v>600</v>
      </c>
      <c r="B39" s="40">
        <v>561829</v>
      </c>
      <c r="C39" s="21" t="s">
        <v>278</v>
      </c>
      <c r="D39" s="23" t="s">
        <v>134</v>
      </c>
      <c r="E39" s="21">
        <v>0</v>
      </c>
      <c r="F39" s="21">
        <v>1</v>
      </c>
      <c r="G39" s="15">
        <f t="shared" si="0"/>
        <v>1</v>
      </c>
      <c r="H39" s="21" t="s">
        <v>339</v>
      </c>
      <c r="I39" s="21" t="s">
        <v>572</v>
      </c>
      <c r="J39" s="21" t="s">
        <v>573</v>
      </c>
      <c r="K39" s="21" t="s">
        <v>574</v>
      </c>
      <c r="L39" s="21">
        <v>112</v>
      </c>
      <c r="M39" s="41">
        <v>11510</v>
      </c>
      <c r="N39" s="21" t="s">
        <v>307</v>
      </c>
      <c r="O39" s="21" t="s">
        <v>144</v>
      </c>
      <c r="P39" s="24">
        <v>38884</v>
      </c>
      <c r="Q39" s="19">
        <f t="shared" si="1"/>
        <v>2847</v>
      </c>
      <c r="R39" s="21">
        <v>1</v>
      </c>
      <c r="S39" s="21" t="s">
        <v>144</v>
      </c>
      <c r="T39" s="15" t="s">
        <v>575</v>
      </c>
      <c r="U39" s="44" t="s">
        <v>601</v>
      </c>
      <c r="V39" s="19">
        <v>1600000</v>
      </c>
      <c r="W39" s="21" t="s">
        <v>557</v>
      </c>
      <c r="X39" s="21" t="s">
        <v>602</v>
      </c>
      <c r="Y39" s="21">
        <v>27</v>
      </c>
      <c r="Z39" s="21" t="s">
        <v>559</v>
      </c>
      <c r="AA39" s="21">
        <v>42</v>
      </c>
      <c r="AB39" s="21" t="s">
        <v>560</v>
      </c>
      <c r="AC39" s="19">
        <v>41</v>
      </c>
      <c r="AD39" s="19" t="s">
        <v>57</v>
      </c>
      <c r="AE39" s="21" t="s">
        <v>561</v>
      </c>
      <c r="AF39" s="21">
        <v>13</v>
      </c>
      <c r="AG39" s="21">
        <v>0</v>
      </c>
      <c r="AH39" s="21">
        <v>0</v>
      </c>
      <c r="AI39" s="21">
        <v>0</v>
      </c>
      <c r="AJ39" s="21">
        <v>0</v>
      </c>
      <c r="AK39" s="24">
        <v>41708</v>
      </c>
      <c r="AL39" s="24">
        <v>41712</v>
      </c>
      <c r="AM39" s="24">
        <v>41724</v>
      </c>
      <c r="AN39" s="24">
        <v>41716</v>
      </c>
      <c r="AO39" s="24" t="s">
        <v>57</v>
      </c>
      <c r="AP39" s="24" t="s">
        <v>57</v>
      </c>
      <c r="AQ39" s="24">
        <v>41731</v>
      </c>
      <c r="AR39" s="24">
        <v>41729</v>
      </c>
      <c r="AS39" s="19" t="s">
        <v>488</v>
      </c>
      <c r="AT39" s="21">
        <v>4</v>
      </c>
      <c r="AU39" s="42">
        <v>0.3</v>
      </c>
      <c r="AV39" s="26">
        <v>149692500</v>
      </c>
      <c r="AW39" s="21">
        <v>5</v>
      </c>
      <c r="AX39" s="21">
        <v>3</v>
      </c>
      <c r="AY39" s="27">
        <v>245397540.98360658</v>
      </c>
      <c r="AZ39" s="26">
        <v>49897500</v>
      </c>
      <c r="BA39" s="21" t="s">
        <v>57</v>
      </c>
      <c r="BB39" s="21" t="s">
        <v>57</v>
      </c>
      <c r="BC39" s="21" t="s">
        <v>57</v>
      </c>
      <c r="BD39" s="21">
        <v>11</v>
      </c>
      <c r="BE39" s="21">
        <v>14</v>
      </c>
      <c r="BF39" s="21">
        <v>2</v>
      </c>
      <c r="BG39" s="21">
        <v>0</v>
      </c>
      <c r="BH39" s="21">
        <v>0</v>
      </c>
      <c r="BI39" s="21">
        <v>0</v>
      </c>
      <c r="BJ39" s="21">
        <v>0</v>
      </c>
      <c r="BK39" s="21">
        <v>2</v>
      </c>
      <c r="BL39" s="21">
        <v>0</v>
      </c>
      <c r="BM39" s="21">
        <v>91025000</v>
      </c>
      <c r="BN39" s="21">
        <v>498975000</v>
      </c>
      <c r="BO39" s="19">
        <v>1</v>
      </c>
      <c r="BP39" s="43">
        <v>498975000</v>
      </c>
      <c r="BQ39" s="15" t="s">
        <v>57</v>
      </c>
      <c r="BR39" s="19">
        <v>21</v>
      </c>
      <c r="BS39" s="24">
        <v>41731</v>
      </c>
      <c r="BT39" s="24">
        <v>41914</v>
      </c>
      <c r="BU39" s="15">
        <v>0</v>
      </c>
      <c r="BV39" s="15">
        <v>183</v>
      </c>
      <c r="BW39" s="28">
        <v>6.1</v>
      </c>
      <c r="BX39" s="26">
        <v>81799180.327868864</v>
      </c>
      <c r="BY39" s="15" t="s">
        <v>57</v>
      </c>
      <c r="BZ39" s="21">
        <v>0</v>
      </c>
      <c r="CA39" s="21" t="s">
        <v>57</v>
      </c>
      <c r="CB39" s="21">
        <v>1</v>
      </c>
      <c r="CC39" s="21">
        <v>498975000</v>
      </c>
      <c r="CD39" s="45">
        <v>41914</v>
      </c>
      <c r="CE39" s="19">
        <v>3</v>
      </c>
      <c r="CF39" s="19">
        <v>0</v>
      </c>
      <c r="CG39" s="19">
        <v>2</v>
      </c>
      <c r="CH39" s="19">
        <v>1</v>
      </c>
      <c r="CI39" s="19">
        <v>1017120498.48</v>
      </c>
      <c r="CJ39" s="19">
        <v>9</v>
      </c>
      <c r="CK39" s="19">
        <v>15</v>
      </c>
      <c r="CL39" s="27">
        <v>578811000</v>
      </c>
      <c r="CM39" s="19">
        <v>0</v>
      </c>
      <c r="CN39" s="27">
        <v>49897500</v>
      </c>
      <c r="CO39" s="27">
        <v>99795000</v>
      </c>
      <c r="CP39" s="27">
        <v>498975000</v>
      </c>
      <c r="CQ39" s="19">
        <v>3</v>
      </c>
      <c r="CR39" s="19">
        <v>3390</v>
      </c>
      <c r="CS39" s="19" t="s">
        <v>578</v>
      </c>
      <c r="CT39" s="29" t="s">
        <v>177</v>
      </c>
    </row>
    <row r="40" spans="1:98" s="11" customFormat="1" ht="15.75" customHeight="1" x14ac:dyDescent="0.25">
      <c r="A40" s="19" t="s">
        <v>603</v>
      </c>
      <c r="B40" s="40">
        <v>562120</v>
      </c>
      <c r="C40" s="21" t="s">
        <v>288</v>
      </c>
      <c r="D40" s="23" t="s">
        <v>134</v>
      </c>
      <c r="E40" s="21">
        <v>0</v>
      </c>
      <c r="F40" s="21">
        <v>1</v>
      </c>
      <c r="G40" s="15">
        <f t="shared" si="0"/>
        <v>1</v>
      </c>
      <c r="H40" s="21" t="s">
        <v>604</v>
      </c>
      <c r="I40" s="21" t="s">
        <v>605</v>
      </c>
      <c r="J40" s="21" t="s">
        <v>606</v>
      </c>
      <c r="K40" s="21" t="s">
        <v>607</v>
      </c>
      <c r="L40" s="21">
        <v>363</v>
      </c>
      <c r="M40" s="41">
        <v>11560</v>
      </c>
      <c r="N40" s="21" t="s">
        <v>307</v>
      </c>
      <c r="O40" s="21" t="s">
        <v>144</v>
      </c>
      <c r="P40" s="24">
        <v>40380</v>
      </c>
      <c r="Q40" s="19">
        <f t="shared" si="1"/>
        <v>1349</v>
      </c>
      <c r="R40" s="21">
        <v>163</v>
      </c>
      <c r="S40" s="21" t="s">
        <v>608</v>
      </c>
      <c r="T40" s="15" t="s">
        <v>609</v>
      </c>
      <c r="U40" s="44" t="s">
        <v>601</v>
      </c>
      <c r="V40" s="19">
        <v>1600000</v>
      </c>
      <c r="W40" s="21" t="s">
        <v>557</v>
      </c>
      <c r="X40" s="21" t="s">
        <v>598</v>
      </c>
      <c r="Y40" s="21">
        <v>27</v>
      </c>
      <c r="Z40" s="21" t="s">
        <v>559</v>
      </c>
      <c r="AA40" s="21">
        <v>43</v>
      </c>
      <c r="AB40" s="21" t="s">
        <v>57</v>
      </c>
      <c r="AC40" s="21" t="s">
        <v>57</v>
      </c>
      <c r="AD40" s="19" t="s">
        <v>57</v>
      </c>
      <c r="AE40" s="21" t="s">
        <v>561</v>
      </c>
      <c r="AF40" s="21">
        <v>11</v>
      </c>
      <c r="AG40" s="21" t="s">
        <v>57</v>
      </c>
      <c r="AH40" s="21" t="s">
        <v>57</v>
      </c>
      <c r="AI40" s="21" t="s">
        <v>57</v>
      </c>
      <c r="AJ40" s="21" t="s">
        <v>57</v>
      </c>
      <c r="AK40" s="24">
        <v>41708</v>
      </c>
      <c r="AL40" s="24">
        <v>41716</v>
      </c>
      <c r="AM40" s="24">
        <v>41723</v>
      </c>
      <c r="AN40" s="24">
        <v>41716</v>
      </c>
      <c r="AO40" s="24" t="s">
        <v>57</v>
      </c>
      <c r="AP40" s="24" t="s">
        <v>57</v>
      </c>
      <c r="AQ40" s="24">
        <v>41729</v>
      </c>
      <c r="AR40" s="24">
        <v>41725</v>
      </c>
      <c r="AS40" s="19" t="s">
        <v>494</v>
      </c>
      <c r="AT40" s="21">
        <v>8</v>
      </c>
      <c r="AU40" s="42">
        <v>0.3</v>
      </c>
      <c r="AV40" s="26">
        <v>2025376.8779999998</v>
      </c>
      <c r="AW40" s="21">
        <v>10</v>
      </c>
      <c r="AX40" s="21">
        <v>1</v>
      </c>
      <c r="AY40" s="27">
        <v>752928.20743494423</v>
      </c>
      <c r="AZ40" s="26">
        <v>1350251.2520000001</v>
      </c>
      <c r="BA40" s="21">
        <v>3</v>
      </c>
      <c r="BB40" s="21" t="s">
        <v>57</v>
      </c>
      <c r="BC40" s="21" t="s">
        <v>57</v>
      </c>
      <c r="BD40" s="21">
        <v>5</v>
      </c>
      <c r="BE40" s="21">
        <v>0</v>
      </c>
      <c r="BF40" s="21">
        <v>3</v>
      </c>
      <c r="BG40" s="21">
        <v>0</v>
      </c>
      <c r="BH40" s="21">
        <v>0</v>
      </c>
      <c r="BI40" s="21">
        <v>0</v>
      </c>
      <c r="BJ40" s="21">
        <v>0</v>
      </c>
      <c r="BK40" s="21">
        <v>3</v>
      </c>
      <c r="BL40" s="21">
        <v>0</v>
      </c>
      <c r="BM40" s="21">
        <v>36170.430000000633</v>
      </c>
      <c r="BN40" s="21">
        <v>58594.919999999925</v>
      </c>
      <c r="BO40" s="21">
        <v>1</v>
      </c>
      <c r="BP40" s="43">
        <v>6751256.2599999998</v>
      </c>
      <c r="BQ40" s="15" t="s">
        <v>57</v>
      </c>
      <c r="BR40" s="19">
        <v>17</v>
      </c>
      <c r="BS40" s="24">
        <v>41729</v>
      </c>
      <c r="BT40" s="24">
        <v>41998</v>
      </c>
      <c r="BU40" s="15">
        <v>0</v>
      </c>
      <c r="BV40" s="15">
        <v>269</v>
      </c>
      <c r="BW40" s="28">
        <v>8.9666666666666668</v>
      </c>
      <c r="BX40" s="26">
        <v>752928.20743494423</v>
      </c>
      <c r="BY40" s="15" t="s">
        <v>57</v>
      </c>
      <c r="BZ40" s="21">
        <v>1</v>
      </c>
      <c r="CA40" s="21">
        <v>2</v>
      </c>
      <c r="CB40" s="21">
        <v>1</v>
      </c>
      <c r="CC40" s="21">
        <v>8421685.2300000004</v>
      </c>
      <c r="CD40" s="45">
        <v>42034</v>
      </c>
      <c r="CE40" s="19">
        <v>2</v>
      </c>
      <c r="CF40" s="19">
        <v>0</v>
      </c>
      <c r="CG40" s="19">
        <v>1</v>
      </c>
      <c r="CH40" s="19">
        <v>1</v>
      </c>
      <c r="CI40" s="19">
        <v>67770269.109999999</v>
      </c>
      <c r="CJ40" s="19">
        <v>28</v>
      </c>
      <c r="CK40" s="19">
        <v>8</v>
      </c>
      <c r="CL40" s="27">
        <v>7831457.2615999989</v>
      </c>
      <c r="CM40" s="19">
        <v>0</v>
      </c>
      <c r="CN40" s="27">
        <v>675125.62600000005</v>
      </c>
      <c r="CO40" s="27">
        <v>1350251.2520000001</v>
      </c>
      <c r="CP40" s="27">
        <v>6751256.2599999998</v>
      </c>
      <c r="CQ40" s="19">
        <v>3</v>
      </c>
      <c r="CR40" s="29" t="s">
        <v>268</v>
      </c>
      <c r="CS40" s="19" t="s">
        <v>610</v>
      </c>
      <c r="CT40" s="29" t="s">
        <v>270</v>
      </c>
    </row>
    <row r="41" spans="1:98" s="11" customFormat="1" ht="15.75" customHeight="1" x14ac:dyDescent="0.25">
      <c r="A41" s="19" t="s">
        <v>611</v>
      </c>
      <c r="B41" s="40">
        <v>1217596</v>
      </c>
      <c r="C41" s="21" t="s">
        <v>292</v>
      </c>
      <c r="D41" s="23" t="s">
        <v>134</v>
      </c>
      <c r="E41" s="21">
        <v>0</v>
      </c>
      <c r="F41" s="21">
        <v>1</v>
      </c>
      <c r="G41" s="15">
        <f t="shared" si="0"/>
        <v>1</v>
      </c>
      <c r="H41" s="21" t="s">
        <v>612</v>
      </c>
      <c r="I41" s="21" t="s">
        <v>613</v>
      </c>
      <c r="J41" s="21" t="s">
        <v>614</v>
      </c>
      <c r="K41" s="21" t="s">
        <v>615</v>
      </c>
      <c r="L41" s="21">
        <v>1878</v>
      </c>
      <c r="M41" s="41" t="s">
        <v>537</v>
      </c>
      <c r="N41" s="21" t="s">
        <v>258</v>
      </c>
      <c r="O41" s="21" t="s">
        <v>144</v>
      </c>
      <c r="P41" s="24">
        <v>41698</v>
      </c>
      <c r="Q41" s="19">
        <f t="shared" si="1"/>
        <v>1039</v>
      </c>
      <c r="R41" s="21">
        <v>202</v>
      </c>
      <c r="S41" s="21" t="s">
        <v>144</v>
      </c>
      <c r="T41" s="15" t="s">
        <v>616</v>
      </c>
      <c r="U41" s="15" t="s">
        <v>617</v>
      </c>
      <c r="V41" s="20" t="s">
        <v>57</v>
      </c>
      <c r="W41" s="21" t="s">
        <v>557</v>
      </c>
      <c r="X41" s="21" t="s">
        <v>618</v>
      </c>
      <c r="Y41" s="21">
        <v>27</v>
      </c>
      <c r="Z41" s="21" t="s">
        <v>559</v>
      </c>
      <c r="AA41" s="21">
        <v>42</v>
      </c>
      <c r="AB41" s="21" t="s">
        <v>560</v>
      </c>
      <c r="AC41" s="21" t="s">
        <v>57</v>
      </c>
      <c r="AD41" s="19" t="s">
        <v>57</v>
      </c>
      <c r="AE41" s="21" t="s">
        <v>561</v>
      </c>
      <c r="AF41" s="21">
        <v>11</v>
      </c>
      <c r="AG41" s="21" t="s">
        <v>57</v>
      </c>
      <c r="AH41" s="21" t="s">
        <v>57</v>
      </c>
      <c r="AI41" s="21" t="s">
        <v>57</v>
      </c>
      <c r="AJ41" s="21" t="s">
        <v>57</v>
      </c>
      <c r="AK41" s="24">
        <v>42675</v>
      </c>
      <c r="AL41" s="24" t="s">
        <v>57</v>
      </c>
      <c r="AM41" s="24">
        <v>42713</v>
      </c>
      <c r="AN41" s="24">
        <v>42703</v>
      </c>
      <c r="AO41" s="24" t="s">
        <v>57</v>
      </c>
      <c r="AP41" s="24" t="s">
        <v>57</v>
      </c>
      <c r="AQ41" s="24">
        <v>42737</v>
      </c>
      <c r="AR41" s="24">
        <v>43088</v>
      </c>
      <c r="AS41" s="19" t="s">
        <v>499</v>
      </c>
      <c r="AT41" s="21" t="s">
        <v>57</v>
      </c>
      <c r="AU41" s="42">
        <v>0.3</v>
      </c>
      <c r="AV41" s="26">
        <v>11099584.607999999</v>
      </c>
      <c r="AW41" s="21">
        <v>8</v>
      </c>
      <c r="AX41" s="21" t="s">
        <v>57</v>
      </c>
      <c r="AY41" s="27" t="s">
        <v>57</v>
      </c>
      <c r="AZ41" s="27" t="s">
        <v>57</v>
      </c>
      <c r="BA41" s="21">
        <v>3</v>
      </c>
      <c r="BB41" s="21" t="s">
        <v>57</v>
      </c>
      <c r="BC41" s="21" t="s">
        <v>57</v>
      </c>
      <c r="BD41" s="21">
        <v>1</v>
      </c>
      <c r="BE41" s="21">
        <v>1</v>
      </c>
      <c r="BF41" s="21">
        <v>3</v>
      </c>
      <c r="BG41" s="21">
        <v>2</v>
      </c>
      <c r="BH41" s="21">
        <v>0</v>
      </c>
      <c r="BI41" s="21">
        <v>0</v>
      </c>
      <c r="BJ41" s="21">
        <v>2</v>
      </c>
      <c r="BK41" s="21">
        <v>1</v>
      </c>
      <c r="BL41" s="21">
        <v>0</v>
      </c>
      <c r="BM41" s="21" t="s">
        <v>57</v>
      </c>
      <c r="BN41" s="21" t="s">
        <v>57</v>
      </c>
      <c r="BO41" s="21" t="s">
        <v>57</v>
      </c>
      <c r="BP41" s="43">
        <v>36998615.359999999</v>
      </c>
      <c r="BQ41" s="15" t="s">
        <v>57</v>
      </c>
      <c r="BR41" s="19">
        <v>413</v>
      </c>
      <c r="BS41" s="24">
        <v>42737</v>
      </c>
      <c r="BT41" s="24">
        <v>42916</v>
      </c>
      <c r="BU41" s="15">
        <v>0</v>
      </c>
      <c r="BV41" s="15">
        <v>179</v>
      </c>
      <c r="BW41" s="28">
        <v>5.9666666666666668</v>
      </c>
      <c r="BX41" s="26">
        <v>6200885.2558659213</v>
      </c>
      <c r="BY41" s="15" t="s">
        <v>57</v>
      </c>
      <c r="BZ41" s="21">
        <v>0</v>
      </c>
      <c r="CA41" s="21" t="s">
        <v>57</v>
      </c>
      <c r="CB41" s="21" t="s">
        <v>57</v>
      </c>
      <c r="CC41" s="21" t="s">
        <v>57</v>
      </c>
      <c r="CD41" s="21" t="s">
        <v>57</v>
      </c>
      <c r="CE41" s="19">
        <v>1</v>
      </c>
      <c r="CF41" s="19">
        <v>0</v>
      </c>
      <c r="CG41" s="19">
        <v>1</v>
      </c>
      <c r="CH41" s="19">
        <v>0</v>
      </c>
      <c r="CI41" s="19">
        <v>36998615.359999999</v>
      </c>
      <c r="CJ41" s="19" t="s">
        <v>57</v>
      </c>
      <c r="CK41" s="19" t="s">
        <v>57</v>
      </c>
      <c r="CL41" s="27">
        <v>42918393.817599997</v>
      </c>
      <c r="CM41" s="19">
        <v>0</v>
      </c>
      <c r="CN41" s="27">
        <v>3699861.5360000003</v>
      </c>
      <c r="CO41" s="27">
        <v>7399723.0720000006</v>
      </c>
      <c r="CP41" s="27">
        <v>36998615.359999999</v>
      </c>
      <c r="CQ41" s="19">
        <v>3</v>
      </c>
      <c r="CR41" s="29" t="s">
        <v>268</v>
      </c>
      <c r="CS41" s="19" t="s">
        <v>619</v>
      </c>
      <c r="CT41" s="29" t="s">
        <v>270</v>
      </c>
    </row>
    <row r="42" spans="1:98" s="11" customFormat="1" ht="15.75" customHeight="1" x14ac:dyDescent="0.25">
      <c r="A42" s="19" t="s">
        <v>620</v>
      </c>
      <c r="B42" s="40">
        <v>932518</v>
      </c>
      <c r="C42" s="21" t="s">
        <v>621</v>
      </c>
      <c r="D42" s="23" t="s">
        <v>134</v>
      </c>
      <c r="E42" s="21">
        <v>0</v>
      </c>
      <c r="F42" s="21">
        <v>1</v>
      </c>
      <c r="G42" s="15">
        <f t="shared" si="0"/>
        <v>1</v>
      </c>
      <c r="H42" s="21" t="s">
        <v>604</v>
      </c>
      <c r="I42" s="21" t="s">
        <v>605</v>
      </c>
      <c r="J42" s="21" t="s">
        <v>606</v>
      </c>
      <c r="K42" s="21" t="s">
        <v>607</v>
      </c>
      <c r="L42" s="21">
        <v>363</v>
      </c>
      <c r="M42" s="41">
        <v>11560</v>
      </c>
      <c r="N42" s="21" t="s">
        <v>307</v>
      </c>
      <c r="O42" s="21" t="s">
        <v>144</v>
      </c>
      <c r="P42" s="24">
        <v>40380</v>
      </c>
      <c r="Q42" s="19">
        <f t="shared" si="1"/>
        <v>1868</v>
      </c>
      <c r="R42" s="21">
        <v>163</v>
      </c>
      <c r="S42" s="21" t="s">
        <v>608</v>
      </c>
      <c r="T42" s="15" t="s">
        <v>609</v>
      </c>
      <c r="U42" s="15" t="s">
        <v>260</v>
      </c>
      <c r="V42" s="15">
        <v>29088113600</v>
      </c>
      <c r="W42" s="21" t="s">
        <v>622</v>
      </c>
      <c r="X42" s="21" t="s">
        <v>623</v>
      </c>
      <c r="Y42" s="21">
        <v>27</v>
      </c>
      <c r="Z42" s="21" t="s">
        <v>570</v>
      </c>
      <c r="AA42" s="21">
        <v>42</v>
      </c>
      <c r="AB42" s="21" t="s">
        <v>246</v>
      </c>
      <c r="AC42" s="21" t="s">
        <v>57</v>
      </c>
      <c r="AD42" s="19" t="s">
        <v>57</v>
      </c>
      <c r="AE42" s="21" t="s">
        <v>561</v>
      </c>
      <c r="AF42" s="21">
        <v>13</v>
      </c>
      <c r="AG42" s="21">
        <v>0</v>
      </c>
      <c r="AH42" s="21" t="s">
        <v>57</v>
      </c>
      <c r="AI42" s="19">
        <v>0</v>
      </c>
      <c r="AJ42" s="21">
        <v>0</v>
      </c>
      <c r="AK42" s="24" t="s">
        <v>57</v>
      </c>
      <c r="AL42" s="24" t="s">
        <v>57</v>
      </c>
      <c r="AM42" s="24" t="s">
        <v>57</v>
      </c>
      <c r="AN42" s="24" t="s">
        <v>57</v>
      </c>
      <c r="AO42" s="24" t="s">
        <v>57</v>
      </c>
      <c r="AP42" s="24" t="s">
        <v>57</v>
      </c>
      <c r="AQ42" s="24">
        <v>42248</v>
      </c>
      <c r="AR42" s="24" t="s">
        <v>57</v>
      </c>
      <c r="AS42" s="21" t="s">
        <v>504</v>
      </c>
      <c r="AT42" s="21" t="s">
        <v>57</v>
      </c>
      <c r="AU42" s="37">
        <v>0.3</v>
      </c>
      <c r="AV42" s="26">
        <v>18305703.855</v>
      </c>
      <c r="AW42" s="19" t="s">
        <v>57</v>
      </c>
      <c r="AX42" s="19" t="s">
        <v>57</v>
      </c>
      <c r="AY42" s="27" t="s">
        <v>57</v>
      </c>
      <c r="AZ42" s="27" t="s">
        <v>57</v>
      </c>
      <c r="BA42" s="19" t="s">
        <v>57</v>
      </c>
      <c r="BB42" s="19" t="s">
        <v>57</v>
      </c>
      <c r="BC42" s="19" t="s">
        <v>57</v>
      </c>
      <c r="BD42" s="19" t="s">
        <v>57</v>
      </c>
      <c r="BE42" s="19" t="s">
        <v>57</v>
      </c>
      <c r="BF42" s="19" t="s">
        <v>57</v>
      </c>
      <c r="BG42" s="19" t="s">
        <v>57</v>
      </c>
      <c r="BH42" s="19" t="s">
        <v>57</v>
      </c>
      <c r="BI42" s="19" t="s">
        <v>57</v>
      </c>
      <c r="BJ42" s="19" t="s">
        <v>57</v>
      </c>
      <c r="BK42" s="19" t="s">
        <v>57</v>
      </c>
      <c r="BL42" s="19"/>
      <c r="BM42" s="19" t="s">
        <v>57</v>
      </c>
      <c r="BN42" s="19" t="s">
        <v>57</v>
      </c>
      <c r="BO42" s="21" t="s">
        <v>57</v>
      </c>
      <c r="BP42" s="27">
        <v>61019012.850000001</v>
      </c>
      <c r="BQ42" s="15" t="s">
        <v>57</v>
      </c>
      <c r="BR42" s="19" t="s">
        <v>57</v>
      </c>
      <c r="BS42" s="24">
        <v>42248</v>
      </c>
      <c r="BT42" s="24">
        <v>42547</v>
      </c>
      <c r="BU42" s="15">
        <v>0</v>
      </c>
      <c r="BV42" s="15">
        <v>299</v>
      </c>
      <c r="BW42" s="28">
        <v>9.9666666666666668</v>
      </c>
      <c r="BX42" s="26">
        <v>6122308.981605351</v>
      </c>
      <c r="BY42" s="15" t="s">
        <v>57</v>
      </c>
      <c r="BZ42" s="19">
        <v>0</v>
      </c>
      <c r="CA42" s="19" t="s">
        <v>57</v>
      </c>
      <c r="CB42" s="21" t="s">
        <v>57</v>
      </c>
      <c r="CC42" s="21" t="s">
        <v>57</v>
      </c>
      <c r="CD42" s="21" t="s">
        <v>57</v>
      </c>
      <c r="CE42" s="19">
        <v>2</v>
      </c>
      <c r="CF42" s="19">
        <v>0</v>
      </c>
      <c r="CG42" s="19">
        <v>1</v>
      </c>
      <c r="CH42" s="19">
        <v>1</v>
      </c>
      <c r="CI42" s="19">
        <v>67770269.109999999</v>
      </c>
      <c r="CJ42" s="19" t="s">
        <v>57</v>
      </c>
      <c r="CK42" s="19" t="s">
        <v>57</v>
      </c>
      <c r="CL42" s="27">
        <v>70782054.906000003</v>
      </c>
      <c r="CM42" s="19">
        <v>0</v>
      </c>
      <c r="CN42" s="27">
        <v>6101901.2850000001</v>
      </c>
      <c r="CO42" s="27">
        <v>12203802.57</v>
      </c>
      <c r="CP42" s="27">
        <v>61019012.850000001</v>
      </c>
      <c r="CQ42" s="19" t="s">
        <v>57</v>
      </c>
      <c r="CR42" s="29" t="s">
        <v>268</v>
      </c>
      <c r="CS42" s="19" t="s">
        <v>610</v>
      </c>
      <c r="CT42" s="29" t="s">
        <v>270</v>
      </c>
    </row>
    <row r="43" spans="1:98" s="11" customFormat="1" ht="15.75" customHeight="1" x14ac:dyDescent="0.25">
      <c r="A43" s="19" t="s">
        <v>624</v>
      </c>
      <c r="B43" s="40">
        <v>1005375</v>
      </c>
      <c r="C43" s="21" t="s">
        <v>625</v>
      </c>
      <c r="D43" s="23" t="s">
        <v>134</v>
      </c>
      <c r="E43" s="21">
        <v>0</v>
      </c>
      <c r="F43" s="21">
        <v>1</v>
      </c>
      <c r="G43" s="15">
        <f t="shared" si="0"/>
        <v>1</v>
      </c>
      <c r="H43" s="21" t="s">
        <v>339</v>
      </c>
      <c r="I43" s="21" t="s">
        <v>626</v>
      </c>
      <c r="J43" s="21" t="s">
        <v>573</v>
      </c>
      <c r="K43" s="21" t="s">
        <v>574</v>
      </c>
      <c r="L43" s="21">
        <v>112</v>
      </c>
      <c r="M43" s="41">
        <v>11510</v>
      </c>
      <c r="N43" s="21" t="s">
        <v>307</v>
      </c>
      <c r="O43" s="21" t="s">
        <v>144</v>
      </c>
      <c r="P43" s="24">
        <v>38884</v>
      </c>
      <c r="Q43" s="19">
        <f t="shared" si="1"/>
        <v>3489</v>
      </c>
      <c r="R43" s="21">
        <v>1</v>
      </c>
      <c r="S43" s="21" t="s">
        <v>144</v>
      </c>
      <c r="T43" s="15" t="s">
        <v>575</v>
      </c>
      <c r="U43" s="15" t="s">
        <v>260</v>
      </c>
      <c r="V43" s="15">
        <v>29088113600</v>
      </c>
      <c r="W43" s="21" t="s">
        <v>622</v>
      </c>
      <c r="X43" s="21" t="s">
        <v>627</v>
      </c>
      <c r="Y43" s="21">
        <v>42</v>
      </c>
      <c r="Z43" s="21" t="s">
        <v>628</v>
      </c>
      <c r="AA43" s="21" t="s">
        <v>57</v>
      </c>
      <c r="AB43" s="21" t="s">
        <v>57</v>
      </c>
      <c r="AC43" s="21" t="s">
        <v>57</v>
      </c>
      <c r="AD43" s="19" t="s">
        <v>57</v>
      </c>
      <c r="AE43" s="21" t="s">
        <v>561</v>
      </c>
      <c r="AF43" s="21">
        <v>13</v>
      </c>
      <c r="AG43" s="21">
        <v>0</v>
      </c>
      <c r="AH43" s="21" t="s">
        <v>57</v>
      </c>
      <c r="AI43" s="19">
        <v>0</v>
      </c>
      <c r="AJ43" s="21">
        <v>0</v>
      </c>
      <c r="AK43" s="24" t="s">
        <v>57</v>
      </c>
      <c r="AL43" s="24" t="s">
        <v>57</v>
      </c>
      <c r="AM43" s="24" t="s">
        <v>57</v>
      </c>
      <c r="AN43" s="24" t="s">
        <v>57</v>
      </c>
      <c r="AO43" s="24" t="s">
        <v>57</v>
      </c>
      <c r="AP43" s="24" t="s">
        <v>57</v>
      </c>
      <c r="AQ43" s="24">
        <v>42373</v>
      </c>
      <c r="AR43" s="24" t="s">
        <v>57</v>
      </c>
      <c r="AS43" s="21" t="s">
        <v>514</v>
      </c>
      <c r="AT43" s="21" t="s">
        <v>57</v>
      </c>
      <c r="AU43" s="37">
        <v>0.3</v>
      </c>
      <c r="AV43" s="26">
        <v>138661212.38999999</v>
      </c>
      <c r="AW43" s="19" t="s">
        <v>57</v>
      </c>
      <c r="AX43" s="19" t="s">
        <v>57</v>
      </c>
      <c r="AY43" s="27" t="s">
        <v>57</v>
      </c>
      <c r="AZ43" s="27" t="s">
        <v>57</v>
      </c>
      <c r="BA43" s="19" t="s">
        <v>57</v>
      </c>
      <c r="BB43" s="19" t="s">
        <v>57</v>
      </c>
      <c r="BC43" s="19" t="s">
        <v>57</v>
      </c>
      <c r="BD43" s="19" t="s">
        <v>57</v>
      </c>
      <c r="BE43" s="19" t="s">
        <v>57</v>
      </c>
      <c r="BF43" s="19" t="s">
        <v>57</v>
      </c>
      <c r="BG43" s="19" t="s">
        <v>57</v>
      </c>
      <c r="BH43" s="19" t="s">
        <v>57</v>
      </c>
      <c r="BI43" s="19" t="s">
        <v>57</v>
      </c>
      <c r="BJ43" s="19" t="s">
        <v>57</v>
      </c>
      <c r="BK43" s="19" t="s">
        <v>57</v>
      </c>
      <c r="BL43" s="19"/>
      <c r="BM43" s="19" t="s">
        <v>57</v>
      </c>
      <c r="BN43" s="19" t="s">
        <v>57</v>
      </c>
      <c r="BO43" s="21" t="s">
        <v>57</v>
      </c>
      <c r="BP43" s="27">
        <v>462204041.30000001</v>
      </c>
      <c r="BQ43" s="15" t="s">
        <v>57</v>
      </c>
      <c r="BR43" s="19" t="s">
        <v>57</v>
      </c>
      <c r="BS43" s="24">
        <v>42373</v>
      </c>
      <c r="BT43" s="24">
        <v>43131</v>
      </c>
      <c r="BU43" s="15">
        <v>0</v>
      </c>
      <c r="BV43" s="15">
        <v>758</v>
      </c>
      <c r="BW43" s="28">
        <v>25.266666666666666</v>
      </c>
      <c r="BX43" s="26">
        <v>18293035.935356203</v>
      </c>
      <c r="BY43" s="15" t="s">
        <v>57</v>
      </c>
      <c r="BZ43" s="19">
        <v>1</v>
      </c>
      <c r="CA43" s="21" t="s">
        <v>164</v>
      </c>
      <c r="CB43" s="21" t="s">
        <v>164</v>
      </c>
      <c r="CC43" s="21" t="s">
        <v>164</v>
      </c>
      <c r="CD43" s="21" t="s">
        <v>164</v>
      </c>
      <c r="CE43" s="19">
        <v>3</v>
      </c>
      <c r="CF43" s="19">
        <v>0</v>
      </c>
      <c r="CG43" s="19">
        <v>2</v>
      </c>
      <c r="CH43" s="19">
        <v>1</v>
      </c>
      <c r="CI43" s="19">
        <v>1017120498.48</v>
      </c>
      <c r="CJ43" s="19" t="s">
        <v>57</v>
      </c>
      <c r="CK43" s="19" t="s">
        <v>57</v>
      </c>
      <c r="CL43" s="27">
        <v>536156687.90799999</v>
      </c>
      <c r="CM43" s="19">
        <v>0</v>
      </c>
      <c r="CN43" s="27">
        <v>46220404.130000003</v>
      </c>
      <c r="CO43" s="27">
        <v>92440808.260000005</v>
      </c>
      <c r="CP43" s="27">
        <v>462204041.30000001</v>
      </c>
      <c r="CQ43" s="19" t="s">
        <v>57</v>
      </c>
      <c r="CR43" s="19">
        <v>3390</v>
      </c>
      <c r="CS43" s="19" t="s">
        <v>578</v>
      </c>
      <c r="CT43" s="29" t="s">
        <v>177</v>
      </c>
    </row>
    <row r="44" spans="1:98" s="11" customFormat="1" ht="15.75" customHeight="1" x14ac:dyDescent="0.25">
      <c r="A44" s="19" t="s">
        <v>629</v>
      </c>
      <c r="B44" s="40">
        <v>621797</v>
      </c>
      <c r="C44" s="21" t="s">
        <v>630</v>
      </c>
      <c r="D44" s="23" t="s">
        <v>134</v>
      </c>
      <c r="E44" s="21">
        <v>0</v>
      </c>
      <c r="F44" s="21">
        <v>1</v>
      </c>
      <c r="G44" s="15">
        <f t="shared" si="0"/>
        <v>1</v>
      </c>
      <c r="H44" s="21" t="s">
        <v>631</v>
      </c>
      <c r="I44" s="21" t="s">
        <v>632</v>
      </c>
      <c r="J44" s="21" t="s">
        <v>631</v>
      </c>
      <c r="K44" s="21" t="s">
        <v>633</v>
      </c>
      <c r="L44" s="21">
        <v>3</v>
      </c>
      <c r="M44" s="41" t="s">
        <v>634</v>
      </c>
      <c r="N44" s="21" t="s">
        <v>286</v>
      </c>
      <c r="O44" s="21" t="s">
        <v>144</v>
      </c>
      <c r="P44" s="24" t="s">
        <v>57</v>
      </c>
      <c r="Q44" s="19" t="str">
        <f t="shared" si="1"/>
        <v>-</v>
      </c>
      <c r="R44" s="21" t="s">
        <v>57</v>
      </c>
      <c r="S44" s="21" t="s">
        <v>57</v>
      </c>
      <c r="T44" s="15" t="s">
        <v>57</v>
      </c>
      <c r="U44" s="15" t="s">
        <v>635</v>
      </c>
      <c r="V44" s="20" t="s">
        <v>57</v>
      </c>
      <c r="W44" s="21" t="s">
        <v>622</v>
      </c>
      <c r="X44" s="21" t="s">
        <v>636</v>
      </c>
      <c r="Y44" s="21">
        <v>26</v>
      </c>
      <c r="Z44" s="21" t="s">
        <v>570</v>
      </c>
      <c r="AA44" s="21">
        <v>41</v>
      </c>
      <c r="AB44" s="21" t="s">
        <v>637</v>
      </c>
      <c r="AC44" s="21" t="s">
        <v>57</v>
      </c>
      <c r="AD44" s="19" t="s">
        <v>57</v>
      </c>
      <c r="AE44" s="21" t="s">
        <v>638</v>
      </c>
      <c r="AF44" s="21">
        <v>1</v>
      </c>
      <c r="AG44" s="21" t="s">
        <v>57</v>
      </c>
      <c r="AH44" s="21" t="s">
        <v>57</v>
      </c>
      <c r="AI44" s="19"/>
      <c r="AJ44" s="21" t="s">
        <v>57</v>
      </c>
      <c r="AK44" s="24" t="s">
        <v>57</v>
      </c>
      <c r="AL44" s="24" t="s">
        <v>57</v>
      </c>
      <c r="AM44" s="24" t="s">
        <v>57</v>
      </c>
      <c r="AN44" s="24" t="s">
        <v>57</v>
      </c>
      <c r="AO44" s="24" t="s">
        <v>57</v>
      </c>
      <c r="AP44" s="24" t="s">
        <v>57</v>
      </c>
      <c r="AQ44" s="24">
        <v>41807</v>
      </c>
      <c r="AR44" s="24" t="s">
        <v>57</v>
      </c>
      <c r="AS44" s="21" t="s">
        <v>639</v>
      </c>
      <c r="AT44" s="21" t="s">
        <v>57</v>
      </c>
      <c r="AU44" s="19" t="s">
        <v>57</v>
      </c>
      <c r="AV44" s="27" t="s">
        <v>57</v>
      </c>
      <c r="AW44" s="19" t="s">
        <v>57</v>
      </c>
      <c r="AX44" s="19" t="s">
        <v>57</v>
      </c>
      <c r="AY44" s="27" t="s">
        <v>57</v>
      </c>
      <c r="AZ44" s="27" t="s">
        <v>57</v>
      </c>
      <c r="BA44" s="19" t="s">
        <v>57</v>
      </c>
      <c r="BB44" s="19" t="s">
        <v>57</v>
      </c>
      <c r="BC44" s="19" t="s">
        <v>57</v>
      </c>
      <c r="BD44" s="19" t="s">
        <v>57</v>
      </c>
      <c r="BE44" s="19" t="s">
        <v>57</v>
      </c>
      <c r="BF44" s="19" t="s">
        <v>57</v>
      </c>
      <c r="BG44" s="19" t="s">
        <v>57</v>
      </c>
      <c r="BH44" s="19" t="s">
        <v>57</v>
      </c>
      <c r="BI44" s="19" t="s">
        <v>57</v>
      </c>
      <c r="BJ44" s="19" t="s">
        <v>57</v>
      </c>
      <c r="BK44" s="19" t="s">
        <v>57</v>
      </c>
      <c r="BL44" s="19"/>
      <c r="BM44" s="19" t="s">
        <v>57</v>
      </c>
      <c r="BN44" s="19" t="s">
        <v>57</v>
      </c>
      <c r="BO44" s="21" t="s">
        <v>57</v>
      </c>
      <c r="BP44" s="27">
        <v>396000</v>
      </c>
      <c r="BQ44" s="15" t="s">
        <v>57</v>
      </c>
      <c r="BR44" s="19" t="s">
        <v>57</v>
      </c>
      <c r="BS44" s="24">
        <v>41807</v>
      </c>
      <c r="BT44" s="24">
        <v>41866</v>
      </c>
      <c r="BU44" s="15">
        <v>0</v>
      </c>
      <c r="BV44" s="15">
        <v>59</v>
      </c>
      <c r="BW44" s="28">
        <v>1.9666666666666666</v>
      </c>
      <c r="BX44" s="26">
        <v>201355.93220338985</v>
      </c>
      <c r="BY44" s="19" t="s">
        <v>57</v>
      </c>
      <c r="BZ44" s="19" t="s">
        <v>57</v>
      </c>
      <c r="CA44" s="19" t="s">
        <v>57</v>
      </c>
      <c r="CB44" s="19" t="s">
        <v>57</v>
      </c>
      <c r="CC44" s="19" t="s">
        <v>57</v>
      </c>
      <c r="CD44" s="19" t="s">
        <v>57</v>
      </c>
      <c r="CE44" s="19">
        <v>1</v>
      </c>
      <c r="CF44" s="19">
        <v>0</v>
      </c>
      <c r="CG44" s="19">
        <v>0</v>
      </c>
      <c r="CH44" s="19">
        <v>1</v>
      </c>
      <c r="CI44" s="19">
        <v>396000</v>
      </c>
      <c r="CJ44" s="19" t="s">
        <v>57</v>
      </c>
      <c r="CK44" s="19" t="s">
        <v>57</v>
      </c>
      <c r="CL44" s="27">
        <v>459359.99999999994</v>
      </c>
      <c r="CM44" s="19">
        <v>0</v>
      </c>
      <c r="CN44" s="27">
        <v>0</v>
      </c>
      <c r="CO44" s="27">
        <v>0</v>
      </c>
      <c r="CP44" s="27">
        <v>396000</v>
      </c>
      <c r="CQ44" s="19" t="s">
        <v>57</v>
      </c>
      <c r="CR44" s="29" t="s">
        <v>268</v>
      </c>
      <c r="CS44" s="29" t="s">
        <v>270</v>
      </c>
      <c r="CT44" s="29" t="s">
        <v>270</v>
      </c>
    </row>
    <row r="45" spans="1:98" s="11" customFormat="1" ht="15.75" customHeight="1" x14ac:dyDescent="0.25">
      <c r="A45" s="19" t="s">
        <v>640</v>
      </c>
      <c r="B45" s="40">
        <v>856617</v>
      </c>
      <c r="C45" s="21" t="s">
        <v>641</v>
      </c>
      <c r="D45" s="23" t="s">
        <v>134</v>
      </c>
      <c r="E45" s="21">
        <v>0</v>
      </c>
      <c r="F45" s="21">
        <v>1</v>
      </c>
      <c r="G45" s="15">
        <f t="shared" si="0"/>
        <v>1</v>
      </c>
      <c r="H45" s="21" t="s">
        <v>642</v>
      </c>
      <c r="I45" s="21" t="s">
        <v>643</v>
      </c>
      <c r="J45" s="21" t="s">
        <v>57</v>
      </c>
      <c r="K45" s="21" t="s">
        <v>57</v>
      </c>
      <c r="L45" s="21" t="s">
        <v>57</v>
      </c>
      <c r="M45" s="41" t="s">
        <v>57</v>
      </c>
      <c r="N45" s="21" t="s">
        <v>57</v>
      </c>
      <c r="O45" s="21" t="s">
        <v>57</v>
      </c>
      <c r="P45" s="24" t="s">
        <v>57</v>
      </c>
      <c r="Q45" s="19" t="str">
        <f t="shared" si="1"/>
        <v>-</v>
      </c>
      <c r="R45" s="21" t="s">
        <v>57</v>
      </c>
      <c r="S45" s="21" t="s">
        <v>57</v>
      </c>
      <c r="T45" s="15" t="s">
        <v>57</v>
      </c>
      <c r="U45" s="15" t="s">
        <v>644</v>
      </c>
      <c r="V45" s="20" t="s">
        <v>57</v>
      </c>
      <c r="W45" s="21" t="s">
        <v>622</v>
      </c>
      <c r="X45" s="21" t="s">
        <v>636</v>
      </c>
      <c r="Y45" s="21">
        <v>26</v>
      </c>
      <c r="Z45" s="21" t="s">
        <v>570</v>
      </c>
      <c r="AA45" s="21">
        <v>41</v>
      </c>
      <c r="AB45" s="21" t="s">
        <v>637</v>
      </c>
      <c r="AC45" s="21" t="s">
        <v>57</v>
      </c>
      <c r="AD45" s="19" t="s">
        <v>57</v>
      </c>
      <c r="AE45" s="21" t="s">
        <v>638</v>
      </c>
      <c r="AF45" s="21">
        <v>1</v>
      </c>
      <c r="AG45" s="21" t="s">
        <v>57</v>
      </c>
      <c r="AH45" s="21" t="s">
        <v>57</v>
      </c>
      <c r="AI45" s="19">
        <v>1</v>
      </c>
      <c r="AJ45" s="21">
        <v>0</v>
      </c>
      <c r="AK45" s="24" t="s">
        <v>57</v>
      </c>
      <c r="AL45" s="24" t="s">
        <v>57</v>
      </c>
      <c r="AM45" s="24" t="s">
        <v>57</v>
      </c>
      <c r="AN45" s="24" t="s">
        <v>57</v>
      </c>
      <c r="AO45" s="24" t="s">
        <v>57</v>
      </c>
      <c r="AP45" s="24" t="s">
        <v>57</v>
      </c>
      <c r="AQ45" s="24">
        <v>42115</v>
      </c>
      <c r="AR45" s="24" t="s">
        <v>57</v>
      </c>
      <c r="AS45" s="19" t="s">
        <v>645</v>
      </c>
      <c r="AT45" s="21" t="s">
        <v>57</v>
      </c>
      <c r="AU45" s="19" t="s">
        <v>57</v>
      </c>
      <c r="AV45" s="27" t="s">
        <v>57</v>
      </c>
      <c r="AW45" s="19" t="s">
        <v>57</v>
      </c>
      <c r="AX45" s="19" t="s">
        <v>57</v>
      </c>
      <c r="AY45" s="27" t="s">
        <v>57</v>
      </c>
      <c r="AZ45" s="27" t="s">
        <v>57</v>
      </c>
      <c r="BA45" s="19" t="s">
        <v>57</v>
      </c>
      <c r="BB45" s="19" t="s">
        <v>57</v>
      </c>
      <c r="BC45" s="19" t="s">
        <v>57</v>
      </c>
      <c r="BD45" s="19" t="s">
        <v>57</v>
      </c>
      <c r="BE45" s="19" t="s">
        <v>57</v>
      </c>
      <c r="BF45" s="19" t="s">
        <v>57</v>
      </c>
      <c r="BG45" s="19" t="s">
        <v>57</v>
      </c>
      <c r="BH45" s="19" t="s">
        <v>57</v>
      </c>
      <c r="BI45" s="19" t="s">
        <v>57</v>
      </c>
      <c r="BJ45" s="19" t="s">
        <v>57</v>
      </c>
      <c r="BK45" s="19" t="s">
        <v>57</v>
      </c>
      <c r="BL45" s="19"/>
      <c r="BM45" s="19" t="s">
        <v>57</v>
      </c>
      <c r="BN45" s="19" t="s">
        <v>57</v>
      </c>
      <c r="BO45" s="21" t="s">
        <v>57</v>
      </c>
      <c r="BP45" s="27">
        <v>652631</v>
      </c>
      <c r="BQ45" s="15" t="s">
        <v>57</v>
      </c>
      <c r="BR45" s="19" t="s">
        <v>57</v>
      </c>
      <c r="BS45" s="24">
        <v>42115</v>
      </c>
      <c r="BT45" s="24">
        <v>42233</v>
      </c>
      <c r="BU45" s="15">
        <v>0</v>
      </c>
      <c r="BV45" s="15">
        <v>118</v>
      </c>
      <c r="BW45" s="28">
        <v>3.9333333333333331</v>
      </c>
      <c r="BX45" s="26">
        <v>165923.13559322036</v>
      </c>
      <c r="BY45" s="19" t="s">
        <v>57</v>
      </c>
      <c r="BZ45" s="19" t="s">
        <v>57</v>
      </c>
      <c r="CA45" s="19" t="s">
        <v>57</v>
      </c>
      <c r="CB45" s="19" t="s">
        <v>57</v>
      </c>
      <c r="CC45" s="19" t="s">
        <v>57</v>
      </c>
      <c r="CD45" s="19" t="s">
        <v>57</v>
      </c>
      <c r="CE45" s="19">
        <v>1</v>
      </c>
      <c r="CF45" s="19">
        <v>0</v>
      </c>
      <c r="CG45" s="19">
        <v>0</v>
      </c>
      <c r="CH45" s="19">
        <v>1</v>
      </c>
      <c r="CI45" s="19">
        <v>652631</v>
      </c>
      <c r="CJ45" s="19" t="s">
        <v>57</v>
      </c>
      <c r="CK45" s="19" t="s">
        <v>57</v>
      </c>
      <c r="CL45" s="27">
        <v>757051.96</v>
      </c>
      <c r="CM45" s="19">
        <v>0</v>
      </c>
      <c r="CN45" s="27">
        <v>0</v>
      </c>
      <c r="CO45" s="27">
        <v>0</v>
      </c>
      <c r="CP45" s="27">
        <v>0</v>
      </c>
      <c r="CQ45" s="19" t="s">
        <v>57</v>
      </c>
      <c r="CR45" s="29" t="s">
        <v>268</v>
      </c>
      <c r="CS45" s="21" t="s">
        <v>57</v>
      </c>
      <c r="CT45" s="29" t="s">
        <v>270</v>
      </c>
    </row>
    <row r="46" spans="1:98" s="11" customFormat="1" ht="15.75" customHeight="1" x14ac:dyDescent="0.25">
      <c r="A46" s="19" t="s">
        <v>646</v>
      </c>
      <c r="B46" s="40">
        <v>980153</v>
      </c>
      <c r="C46" s="21" t="s">
        <v>647</v>
      </c>
      <c r="D46" s="23" t="s">
        <v>134</v>
      </c>
      <c r="E46" s="21">
        <v>0</v>
      </c>
      <c r="F46" s="21">
        <v>1</v>
      </c>
      <c r="G46" s="15">
        <f t="shared" si="0"/>
        <v>1</v>
      </c>
      <c r="H46" s="21" t="s">
        <v>648</v>
      </c>
      <c r="I46" s="21" t="s">
        <v>649</v>
      </c>
      <c r="J46" s="21" t="s">
        <v>57</v>
      </c>
      <c r="K46" s="21" t="s">
        <v>57</v>
      </c>
      <c r="L46" s="21" t="s">
        <v>57</v>
      </c>
      <c r="M46" s="41" t="s">
        <v>57</v>
      </c>
      <c r="N46" s="21" t="s">
        <v>57</v>
      </c>
      <c r="O46" s="21" t="s">
        <v>57</v>
      </c>
      <c r="P46" s="24" t="s">
        <v>57</v>
      </c>
      <c r="Q46" s="19" t="str">
        <f t="shared" si="1"/>
        <v>-</v>
      </c>
      <c r="R46" s="21" t="s">
        <v>57</v>
      </c>
      <c r="S46" s="21" t="s">
        <v>57</v>
      </c>
      <c r="T46" s="15" t="s">
        <v>57</v>
      </c>
      <c r="U46" s="15" t="s">
        <v>260</v>
      </c>
      <c r="V46" s="15">
        <v>29088113600</v>
      </c>
      <c r="W46" s="21" t="s">
        <v>622</v>
      </c>
      <c r="X46" s="21" t="s">
        <v>650</v>
      </c>
      <c r="Y46" s="21">
        <v>26</v>
      </c>
      <c r="Z46" s="21" t="s">
        <v>570</v>
      </c>
      <c r="AA46" s="21">
        <v>41</v>
      </c>
      <c r="AB46" s="21" t="s">
        <v>637</v>
      </c>
      <c r="AC46" s="21" t="s">
        <v>57</v>
      </c>
      <c r="AD46" s="21" t="s">
        <v>57</v>
      </c>
      <c r="AE46" s="21" t="s">
        <v>638</v>
      </c>
      <c r="AF46" s="21">
        <v>1</v>
      </c>
      <c r="AG46" s="21" t="s">
        <v>57</v>
      </c>
      <c r="AH46" s="21" t="s">
        <v>57</v>
      </c>
      <c r="AI46" s="19"/>
      <c r="AJ46" s="21">
        <v>1</v>
      </c>
      <c r="AK46" s="24" t="s">
        <v>57</v>
      </c>
      <c r="AL46" s="24" t="s">
        <v>57</v>
      </c>
      <c r="AM46" s="24" t="s">
        <v>57</v>
      </c>
      <c r="AN46" s="24" t="s">
        <v>57</v>
      </c>
      <c r="AO46" s="24" t="s">
        <v>57</v>
      </c>
      <c r="AP46" s="24" t="s">
        <v>57</v>
      </c>
      <c r="AQ46" s="24">
        <v>42274</v>
      </c>
      <c r="AR46" s="24" t="s">
        <v>57</v>
      </c>
      <c r="AS46" s="19" t="s">
        <v>651</v>
      </c>
      <c r="AT46" s="21" t="s">
        <v>57</v>
      </c>
      <c r="AU46" s="19" t="s">
        <v>57</v>
      </c>
      <c r="AV46" s="27" t="s">
        <v>57</v>
      </c>
      <c r="AW46" s="19" t="s">
        <v>57</v>
      </c>
      <c r="AX46" s="19" t="s">
        <v>57</v>
      </c>
      <c r="AY46" s="27" t="s">
        <v>57</v>
      </c>
      <c r="AZ46" s="27" t="s">
        <v>57</v>
      </c>
      <c r="BA46" s="19" t="s">
        <v>57</v>
      </c>
      <c r="BB46" s="19" t="s">
        <v>57</v>
      </c>
      <c r="BC46" s="19" t="s">
        <v>57</v>
      </c>
      <c r="BD46" s="19" t="s">
        <v>57</v>
      </c>
      <c r="BE46" s="19" t="s">
        <v>57</v>
      </c>
      <c r="BF46" s="19" t="s">
        <v>57</v>
      </c>
      <c r="BG46" s="19" t="s">
        <v>57</v>
      </c>
      <c r="BH46" s="19" t="s">
        <v>57</v>
      </c>
      <c r="BI46" s="19" t="s">
        <v>57</v>
      </c>
      <c r="BJ46" s="19" t="s">
        <v>57</v>
      </c>
      <c r="BK46" s="19" t="s">
        <v>57</v>
      </c>
      <c r="BL46" s="19"/>
      <c r="BM46" s="19" t="s">
        <v>57</v>
      </c>
      <c r="BN46" s="19" t="s">
        <v>57</v>
      </c>
      <c r="BO46" s="21" t="s">
        <v>57</v>
      </c>
      <c r="BP46" s="27">
        <v>261052.4</v>
      </c>
      <c r="BQ46" s="15" t="s">
        <v>57</v>
      </c>
      <c r="BR46" s="19" t="s">
        <v>57</v>
      </c>
      <c r="BS46" s="24">
        <v>42274</v>
      </c>
      <c r="BT46" s="24">
        <v>42348</v>
      </c>
      <c r="BU46" s="15">
        <v>0</v>
      </c>
      <c r="BV46" s="15">
        <v>74</v>
      </c>
      <c r="BW46" s="28">
        <v>2.4666666666666668</v>
      </c>
      <c r="BX46" s="26">
        <v>105832.05405405405</v>
      </c>
      <c r="BY46" s="19" t="s">
        <v>57</v>
      </c>
      <c r="BZ46" s="19" t="s">
        <v>57</v>
      </c>
      <c r="CA46" s="19" t="s">
        <v>57</v>
      </c>
      <c r="CB46" s="19" t="s">
        <v>57</v>
      </c>
      <c r="CC46" s="19" t="s">
        <v>57</v>
      </c>
      <c r="CD46" s="19" t="s">
        <v>57</v>
      </c>
      <c r="CE46" s="19">
        <v>1</v>
      </c>
      <c r="CF46" s="19">
        <v>0</v>
      </c>
      <c r="CG46" s="19">
        <v>0</v>
      </c>
      <c r="CH46" s="19">
        <v>1</v>
      </c>
      <c r="CI46" s="19">
        <v>261052.4</v>
      </c>
      <c r="CJ46" s="19" t="s">
        <v>57</v>
      </c>
      <c r="CK46" s="19" t="s">
        <v>57</v>
      </c>
      <c r="CL46" s="27">
        <v>302820.78399999999</v>
      </c>
      <c r="CM46" s="19">
        <v>0</v>
      </c>
      <c r="CN46" s="27">
        <v>0</v>
      </c>
      <c r="CO46" s="27">
        <v>0</v>
      </c>
      <c r="CP46" s="27">
        <v>0</v>
      </c>
      <c r="CQ46" s="19" t="s">
        <v>57</v>
      </c>
      <c r="CR46" s="29" t="s">
        <v>268</v>
      </c>
      <c r="CS46" s="21" t="s">
        <v>57</v>
      </c>
      <c r="CT46" s="29" t="s">
        <v>270</v>
      </c>
    </row>
    <row r="47" spans="1:98" s="11" customFormat="1" ht="15.75" customHeight="1" x14ac:dyDescent="0.2">
      <c r="A47" s="19"/>
      <c r="B47" s="14"/>
      <c r="C47" s="21"/>
      <c r="D47" s="14"/>
      <c r="E47" s="14"/>
      <c r="F47" s="14"/>
      <c r="G47" s="14"/>
      <c r="H47" s="14"/>
      <c r="I47" s="14"/>
      <c r="J47" s="14"/>
      <c r="K47" s="14"/>
      <c r="L47" s="14"/>
      <c r="M47" s="47"/>
      <c r="N47" s="14"/>
      <c r="O47" s="14"/>
      <c r="P47" s="14"/>
      <c r="Q47" s="14"/>
      <c r="R47" s="14"/>
      <c r="S47" s="14"/>
      <c r="T47" s="14"/>
      <c r="U47" s="13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22"/>
      <c r="AT47" s="14"/>
      <c r="AU47" s="14"/>
      <c r="AV47" s="18"/>
      <c r="AW47" s="14"/>
      <c r="AX47" s="14"/>
      <c r="AY47" s="18"/>
      <c r="AZ47" s="18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8"/>
      <c r="BQ47" s="14"/>
      <c r="BR47" s="14"/>
      <c r="BS47" s="48"/>
      <c r="BT47" s="48"/>
      <c r="BU47" s="14"/>
      <c r="BV47" s="14"/>
      <c r="BW47" s="14"/>
      <c r="BX47" s="18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8"/>
      <c r="CM47" s="14"/>
      <c r="CN47" s="18"/>
      <c r="CO47" s="18"/>
      <c r="CP47" s="18"/>
      <c r="CQ47" s="14"/>
      <c r="CR47" s="14"/>
      <c r="CS47" s="14"/>
      <c r="CT47" s="14"/>
    </row>
    <row r="48" spans="1:98" s="11" customFormat="1" ht="15.75" customHeight="1" x14ac:dyDescent="0.2">
      <c r="A48" s="19"/>
      <c r="B48" s="14"/>
      <c r="C48" s="21"/>
      <c r="D48" s="14"/>
      <c r="E48" s="14"/>
      <c r="F48" s="14"/>
      <c r="G48" s="14"/>
      <c r="H48" s="14"/>
      <c r="I48" s="14"/>
      <c r="J48" s="14"/>
      <c r="K48" s="14"/>
      <c r="L48" s="14"/>
      <c r="M48" s="47"/>
      <c r="N48" s="14"/>
      <c r="O48" s="14"/>
      <c r="P48" s="14"/>
      <c r="Q48" s="14"/>
      <c r="R48" s="14"/>
      <c r="S48" s="14"/>
      <c r="T48" s="14"/>
      <c r="U48" s="13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8"/>
      <c r="AW48" s="14"/>
      <c r="AX48" s="14"/>
      <c r="AY48" s="18"/>
      <c r="AZ48" s="18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8"/>
      <c r="BQ48" s="14"/>
      <c r="BR48" s="14"/>
      <c r="BS48" s="48"/>
      <c r="BT48" s="48"/>
      <c r="BU48" s="14"/>
      <c r="BV48" s="14"/>
      <c r="BW48" s="14"/>
      <c r="BX48" s="18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8"/>
      <c r="CM48" s="14"/>
      <c r="CN48" s="14"/>
      <c r="CO48" s="18"/>
      <c r="CP48" s="18"/>
      <c r="CQ48" s="14"/>
      <c r="CR48" s="14"/>
      <c r="CS48" s="14"/>
      <c r="CT48" s="14"/>
    </row>
    <row r="49" spans="1:98" s="11" customFormat="1" ht="15.75" customHeight="1" x14ac:dyDescent="0.2">
      <c r="A49" s="19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47"/>
      <c r="N49" s="14"/>
      <c r="O49" s="14"/>
      <c r="P49" s="14"/>
      <c r="Q49" s="14"/>
      <c r="R49" s="14"/>
      <c r="S49" s="14"/>
      <c r="T49" s="14"/>
      <c r="U49" s="13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8"/>
      <c r="AW49" s="14"/>
      <c r="AX49" s="14"/>
      <c r="AY49" s="18"/>
      <c r="AZ49" s="18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8"/>
      <c r="BQ49" s="14"/>
      <c r="BR49" s="14"/>
      <c r="BS49" s="48"/>
      <c r="BT49" s="48"/>
      <c r="BU49" s="14"/>
      <c r="BV49" s="14"/>
      <c r="BW49" s="14"/>
      <c r="BX49" s="18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8"/>
      <c r="CM49" s="14"/>
      <c r="CN49" s="14"/>
      <c r="CO49" s="18"/>
      <c r="CP49" s="18"/>
      <c r="CQ49" s="14"/>
      <c r="CR49" s="14"/>
      <c r="CS49" s="14"/>
      <c r="CT49" s="14"/>
    </row>
    <row r="50" spans="1:98" s="11" customFormat="1" ht="15.75" customHeight="1" x14ac:dyDescent="0.2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47"/>
      <c r="N50" s="14"/>
      <c r="O50" s="14"/>
      <c r="P50" s="14"/>
      <c r="Q50" s="14"/>
      <c r="R50" s="14"/>
      <c r="S50" s="14"/>
      <c r="T50" s="14"/>
      <c r="U50" s="13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8"/>
      <c r="AW50" s="14"/>
      <c r="AX50" s="14"/>
      <c r="AY50" s="18"/>
      <c r="AZ50" s="18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8"/>
      <c r="BQ50" s="14"/>
      <c r="BR50" s="14"/>
      <c r="BS50" s="48"/>
      <c r="BT50" s="48"/>
      <c r="BU50" s="14"/>
      <c r="BV50" s="14"/>
      <c r="BW50" s="14"/>
      <c r="BX50" s="18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8"/>
      <c r="CM50" s="14"/>
      <c r="CN50" s="14"/>
      <c r="CO50" s="18"/>
      <c r="CP50" s="18"/>
      <c r="CQ50" s="14"/>
      <c r="CR50" s="14"/>
      <c r="CS50" s="14"/>
      <c r="CT50" s="14"/>
    </row>
    <row r="51" spans="1:98" s="11" customFormat="1" ht="15.75" customHeight="1" x14ac:dyDescent="0.2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47"/>
      <c r="N51" s="14"/>
      <c r="O51" s="14"/>
      <c r="P51" s="14"/>
      <c r="Q51" s="14"/>
      <c r="R51" s="14"/>
      <c r="S51" s="14"/>
      <c r="T51" s="14"/>
      <c r="U51" s="13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8"/>
      <c r="AW51" s="14"/>
      <c r="AX51" s="14"/>
      <c r="AY51" s="18"/>
      <c r="AZ51" s="18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8"/>
      <c r="BQ51" s="14"/>
      <c r="BR51" s="14"/>
      <c r="BS51" s="48"/>
      <c r="BT51" s="48"/>
      <c r="BU51" s="14"/>
      <c r="BV51" s="14"/>
      <c r="BW51" s="14"/>
      <c r="BX51" s="18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8"/>
      <c r="CM51" s="14"/>
      <c r="CN51" s="14"/>
      <c r="CO51" s="18"/>
      <c r="CP51" s="18"/>
      <c r="CQ51" s="14"/>
      <c r="CR51" s="14"/>
      <c r="CS51" s="14"/>
      <c r="CT51" s="14"/>
    </row>
    <row r="52" spans="1:98" ht="15.75" customHeight="1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9"/>
      <c r="N52" s="6"/>
      <c r="O52" s="6"/>
      <c r="P52" s="6"/>
      <c r="Q52" s="6"/>
      <c r="R52" s="6"/>
      <c r="S52" s="6"/>
      <c r="T52" s="6"/>
      <c r="U52" s="7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8"/>
      <c r="AW52" s="6"/>
      <c r="AX52" s="6"/>
      <c r="AY52" s="8"/>
      <c r="AZ52" s="8"/>
      <c r="BA52" s="6"/>
      <c r="BB52" s="6"/>
      <c r="BC52" s="6"/>
      <c r="BD52" s="6"/>
      <c r="BE52" s="6"/>
      <c r="BF52" s="14"/>
      <c r="BG52" s="14"/>
      <c r="BH52" s="14"/>
      <c r="BI52" s="14"/>
      <c r="BJ52" s="14"/>
      <c r="BK52" s="14"/>
      <c r="BL52" s="6"/>
      <c r="BM52" s="6"/>
      <c r="BN52" s="6"/>
      <c r="BO52" s="6"/>
      <c r="BP52" s="8"/>
      <c r="BQ52" s="6"/>
      <c r="BR52" s="6"/>
      <c r="BS52" s="10"/>
      <c r="BT52" s="10"/>
      <c r="BU52" s="6"/>
      <c r="BV52" s="6"/>
      <c r="BW52" s="6"/>
      <c r="BX52" s="8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8"/>
      <c r="CM52" s="6"/>
      <c r="CN52" s="6"/>
      <c r="CO52" s="8"/>
      <c r="CP52" s="8"/>
      <c r="CQ52" s="6"/>
      <c r="CR52" s="6"/>
      <c r="CS52" s="6"/>
      <c r="CT52" s="6"/>
    </row>
    <row r="53" spans="1:98" ht="15.75" customHeight="1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9"/>
      <c r="N53" s="6"/>
      <c r="O53" s="6"/>
      <c r="P53" s="6"/>
      <c r="Q53" s="6"/>
      <c r="R53" s="6"/>
      <c r="S53" s="6"/>
      <c r="T53" s="6"/>
      <c r="U53" s="7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8"/>
      <c r="AW53" s="6"/>
      <c r="AX53" s="6"/>
      <c r="AY53" s="8"/>
      <c r="AZ53" s="8"/>
      <c r="BA53" s="6"/>
      <c r="BB53" s="6"/>
      <c r="BC53" s="6"/>
      <c r="BD53" s="6"/>
      <c r="BE53" s="6"/>
      <c r="BF53" s="14"/>
      <c r="BG53" s="14"/>
      <c r="BH53" s="14"/>
      <c r="BI53" s="14"/>
      <c r="BJ53" s="14"/>
      <c r="BK53" s="14"/>
      <c r="BL53" s="6"/>
      <c r="BM53" s="6"/>
      <c r="BN53" s="6"/>
      <c r="BO53" s="6"/>
      <c r="BP53" s="8"/>
      <c r="BQ53" s="6"/>
      <c r="BR53" s="6"/>
      <c r="BS53" s="10"/>
      <c r="BT53" s="10"/>
      <c r="BU53" s="6"/>
      <c r="BV53" s="6"/>
      <c r="BW53" s="6"/>
      <c r="BX53" s="8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8"/>
      <c r="CM53" s="6"/>
      <c r="CN53" s="6"/>
      <c r="CO53" s="8"/>
      <c r="CP53" s="8"/>
      <c r="CQ53" s="6"/>
      <c r="CR53" s="6"/>
      <c r="CS53" s="6"/>
      <c r="CT53" s="6"/>
    </row>
    <row r="54" spans="1:98" ht="15.75" customHeight="1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9"/>
      <c r="N54" s="6"/>
      <c r="O54" s="6"/>
      <c r="P54" s="6"/>
      <c r="Q54" s="6"/>
      <c r="R54" s="6"/>
      <c r="S54" s="6"/>
      <c r="T54" s="6"/>
      <c r="U54" s="7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8"/>
      <c r="AW54" s="6"/>
      <c r="AX54" s="6"/>
      <c r="AY54" s="8"/>
      <c r="AZ54" s="8"/>
      <c r="BA54" s="6"/>
      <c r="BB54" s="6"/>
      <c r="BC54" s="6"/>
      <c r="BD54" s="6"/>
      <c r="BE54" s="6"/>
      <c r="BF54" s="14"/>
      <c r="BG54" s="14"/>
      <c r="BH54" s="14"/>
      <c r="BI54" s="14"/>
      <c r="BJ54" s="14"/>
      <c r="BK54" s="14"/>
      <c r="BL54" s="6"/>
      <c r="BM54" s="6"/>
      <c r="BN54" s="6"/>
      <c r="BO54" s="6"/>
      <c r="BP54" s="8"/>
      <c r="BQ54" s="6"/>
      <c r="BR54" s="6"/>
      <c r="BS54" s="10"/>
      <c r="BT54" s="10"/>
      <c r="BU54" s="6"/>
      <c r="BV54" s="6"/>
      <c r="BW54" s="6"/>
      <c r="BX54" s="8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8"/>
      <c r="CM54" s="6"/>
      <c r="CN54" s="6"/>
      <c r="CO54" s="8"/>
      <c r="CP54" s="8"/>
      <c r="CQ54" s="6"/>
      <c r="CR54" s="6"/>
      <c r="CS54" s="6"/>
      <c r="CT54" s="6"/>
    </row>
    <row r="55" spans="1:98" ht="15.75" customHeight="1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9"/>
      <c r="N55" s="6"/>
      <c r="O55" s="6"/>
      <c r="P55" s="6"/>
      <c r="Q55" s="6"/>
      <c r="R55" s="6"/>
      <c r="S55" s="6"/>
      <c r="T55" s="6"/>
      <c r="U55" s="7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8"/>
      <c r="AW55" s="6"/>
      <c r="AX55" s="6"/>
      <c r="AY55" s="8"/>
      <c r="AZ55" s="8"/>
      <c r="BA55" s="6"/>
      <c r="BB55" s="6"/>
      <c r="BC55" s="6"/>
      <c r="BD55" s="6"/>
      <c r="BE55" s="6"/>
      <c r="BF55" s="14"/>
      <c r="BG55" s="14"/>
      <c r="BH55" s="14"/>
      <c r="BI55" s="14"/>
      <c r="BJ55" s="14"/>
      <c r="BK55" s="14"/>
      <c r="BL55" s="6"/>
      <c r="BM55" s="6"/>
      <c r="BN55" s="6"/>
      <c r="BO55" s="6"/>
      <c r="BP55" s="8"/>
      <c r="BQ55" s="6"/>
      <c r="BR55" s="6"/>
      <c r="BS55" s="10"/>
      <c r="BT55" s="10"/>
      <c r="BU55" s="6"/>
      <c r="BV55" s="6"/>
      <c r="BW55" s="6"/>
      <c r="BX55" s="8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8"/>
      <c r="CM55" s="6"/>
      <c r="CN55" s="6"/>
      <c r="CO55" s="8"/>
      <c r="CP55" s="8"/>
      <c r="CQ55" s="6"/>
      <c r="CR55" s="6"/>
      <c r="CS55" s="6"/>
      <c r="CT55" s="6"/>
    </row>
    <row r="56" spans="1:98" ht="15.75" customHeight="1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9"/>
      <c r="N56" s="6"/>
      <c r="O56" s="6"/>
      <c r="P56" s="6"/>
      <c r="Q56" s="6"/>
      <c r="R56" s="6"/>
      <c r="S56" s="6"/>
      <c r="T56" s="6"/>
      <c r="U56" s="7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8"/>
      <c r="AW56" s="6"/>
      <c r="AX56" s="6"/>
      <c r="AY56" s="8"/>
      <c r="AZ56" s="8"/>
      <c r="BA56" s="6"/>
      <c r="BB56" s="6"/>
      <c r="BC56" s="6"/>
      <c r="BD56" s="6"/>
      <c r="BE56" s="6"/>
      <c r="BF56" s="14"/>
      <c r="BG56" s="14"/>
      <c r="BH56" s="14"/>
      <c r="BI56" s="14"/>
      <c r="BJ56" s="14"/>
      <c r="BK56" s="14"/>
      <c r="BL56" s="6"/>
      <c r="BM56" s="6"/>
      <c r="BN56" s="6"/>
      <c r="BO56" s="6"/>
      <c r="BP56" s="8"/>
      <c r="BQ56" s="6"/>
      <c r="BR56" s="6"/>
      <c r="BS56" s="10"/>
      <c r="BT56" s="10"/>
      <c r="BU56" s="6"/>
      <c r="BV56" s="6"/>
      <c r="BW56" s="6"/>
      <c r="BX56" s="8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8"/>
      <c r="CM56" s="6"/>
      <c r="CN56" s="6"/>
      <c r="CO56" s="8"/>
      <c r="CP56" s="8"/>
      <c r="CQ56" s="6"/>
      <c r="CR56" s="6"/>
      <c r="CS56" s="6"/>
      <c r="CT56" s="6"/>
    </row>
    <row r="57" spans="1:98" ht="15.75" customHeight="1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9"/>
      <c r="N57" s="6"/>
      <c r="O57" s="6"/>
      <c r="P57" s="6"/>
      <c r="Q57" s="6"/>
      <c r="R57" s="6"/>
      <c r="S57" s="6"/>
      <c r="T57" s="6"/>
      <c r="U57" s="7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8"/>
      <c r="AW57" s="6"/>
      <c r="AX57" s="6"/>
      <c r="AY57" s="8"/>
      <c r="AZ57" s="8"/>
      <c r="BA57" s="6"/>
      <c r="BB57" s="6"/>
      <c r="BC57" s="6"/>
      <c r="BD57" s="6"/>
      <c r="BE57" s="6"/>
      <c r="BF57" s="14"/>
      <c r="BG57" s="14"/>
      <c r="BH57" s="14"/>
      <c r="BI57" s="14"/>
      <c r="BJ57" s="14"/>
      <c r="BK57" s="14"/>
      <c r="BL57" s="6"/>
      <c r="BM57" s="6"/>
      <c r="BN57" s="6"/>
      <c r="BO57" s="6"/>
      <c r="BP57" s="8"/>
      <c r="BQ57" s="6"/>
      <c r="BR57" s="6"/>
      <c r="BS57" s="10"/>
      <c r="BT57" s="10"/>
      <c r="BU57" s="6"/>
      <c r="BV57" s="6"/>
      <c r="BW57" s="6"/>
      <c r="BX57" s="8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8"/>
      <c r="CM57" s="6"/>
      <c r="CN57" s="6"/>
      <c r="CO57" s="8"/>
      <c r="CP57" s="8"/>
      <c r="CQ57" s="6"/>
      <c r="CR57" s="6"/>
      <c r="CS57" s="6"/>
      <c r="CT57" s="6"/>
    </row>
    <row r="58" spans="1:98" ht="15.75" customHeight="1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9"/>
      <c r="N58" s="6"/>
      <c r="O58" s="6"/>
      <c r="P58" s="6"/>
      <c r="Q58" s="6"/>
      <c r="R58" s="6"/>
      <c r="S58" s="6"/>
      <c r="T58" s="6"/>
      <c r="U58" s="7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8"/>
      <c r="AW58" s="6"/>
      <c r="AX58" s="6"/>
      <c r="AY58" s="8"/>
      <c r="AZ58" s="8"/>
      <c r="BA58" s="6"/>
      <c r="BB58" s="6"/>
      <c r="BC58" s="6"/>
      <c r="BD58" s="6"/>
      <c r="BE58" s="6"/>
      <c r="BF58" s="14"/>
      <c r="BG58" s="14"/>
      <c r="BH58" s="14"/>
      <c r="BI58" s="14"/>
      <c r="BJ58" s="14"/>
      <c r="BK58" s="14"/>
      <c r="BL58" s="6"/>
      <c r="BM58" s="6"/>
      <c r="BN58" s="6"/>
      <c r="BO58" s="6"/>
      <c r="BP58" s="8"/>
      <c r="BQ58" s="6"/>
      <c r="BR58" s="6"/>
      <c r="BS58" s="10"/>
      <c r="BT58" s="10"/>
      <c r="BU58" s="6"/>
      <c r="BV58" s="6"/>
      <c r="BW58" s="6"/>
      <c r="BX58" s="8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8"/>
      <c r="CM58" s="6"/>
      <c r="CN58" s="6"/>
      <c r="CO58" s="8"/>
      <c r="CP58" s="8"/>
      <c r="CQ58" s="6"/>
      <c r="CR58" s="6"/>
      <c r="CS58" s="6"/>
      <c r="CT58" s="6"/>
    </row>
    <row r="59" spans="1:98" ht="15.75" customHeight="1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9"/>
      <c r="N59" s="6"/>
      <c r="O59" s="6"/>
      <c r="P59" s="6"/>
      <c r="Q59" s="6"/>
      <c r="R59" s="6"/>
      <c r="S59" s="6"/>
      <c r="T59" s="6"/>
      <c r="U59" s="7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8"/>
      <c r="AW59" s="6"/>
      <c r="AX59" s="6"/>
      <c r="AY59" s="8"/>
      <c r="AZ59" s="8"/>
      <c r="BA59" s="6"/>
      <c r="BB59" s="6"/>
      <c r="BC59" s="6"/>
      <c r="BD59" s="6"/>
      <c r="BE59" s="6"/>
      <c r="BF59" s="14"/>
      <c r="BG59" s="14"/>
      <c r="BH59" s="14"/>
      <c r="BI59" s="14"/>
      <c r="BJ59" s="14"/>
      <c r="BK59" s="14"/>
      <c r="BL59" s="6"/>
      <c r="BM59" s="6"/>
      <c r="BN59" s="6"/>
      <c r="BO59" s="6"/>
      <c r="BP59" s="8"/>
      <c r="BQ59" s="6"/>
      <c r="BR59" s="6"/>
      <c r="BS59" s="10"/>
      <c r="BT59" s="10"/>
      <c r="BU59" s="6"/>
      <c r="BV59" s="6"/>
      <c r="BW59" s="6"/>
      <c r="BX59" s="8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8"/>
      <c r="CM59" s="6"/>
      <c r="CN59" s="6"/>
      <c r="CO59" s="8"/>
      <c r="CP59" s="8"/>
      <c r="CQ59" s="6"/>
      <c r="CR59" s="6"/>
      <c r="CS59" s="6"/>
      <c r="CT59" s="6"/>
    </row>
    <row r="60" spans="1:98" ht="15.75" customHeight="1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9"/>
      <c r="N60" s="6"/>
      <c r="O60" s="6"/>
      <c r="P60" s="6"/>
      <c r="Q60" s="6"/>
      <c r="R60" s="6"/>
      <c r="S60" s="6"/>
      <c r="T60" s="6"/>
      <c r="U60" s="7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8"/>
      <c r="AW60" s="6"/>
      <c r="AX60" s="6"/>
      <c r="AY60" s="8"/>
      <c r="AZ60" s="8"/>
      <c r="BA60" s="6"/>
      <c r="BB60" s="6"/>
      <c r="BC60" s="6"/>
      <c r="BD60" s="6"/>
      <c r="BE60" s="6"/>
      <c r="BF60" s="14"/>
      <c r="BG60" s="14"/>
      <c r="BH60" s="14"/>
      <c r="BI60" s="14"/>
      <c r="BJ60" s="14"/>
      <c r="BK60" s="14"/>
      <c r="BL60" s="6"/>
      <c r="BM60" s="6"/>
      <c r="BN60" s="6"/>
      <c r="BO60" s="6"/>
      <c r="BP60" s="8"/>
      <c r="BQ60" s="6"/>
      <c r="BR60" s="6"/>
      <c r="BS60" s="10"/>
      <c r="BT60" s="10"/>
      <c r="BU60" s="6"/>
      <c r="BV60" s="6"/>
      <c r="BW60" s="6"/>
      <c r="BX60" s="8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8"/>
      <c r="CM60" s="6"/>
      <c r="CN60" s="6"/>
      <c r="CO60" s="8"/>
      <c r="CP60" s="8"/>
      <c r="CQ60" s="6"/>
      <c r="CR60" s="6"/>
      <c r="CS60" s="6"/>
      <c r="CT60" s="6"/>
    </row>
    <row r="61" spans="1:98" ht="15.75" customHeight="1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9"/>
      <c r="N61" s="6"/>
      <c r="O61" s="6"/>
      <c r="P61" s="6"/>
      <c r="Q61" s="6"/>
      <c r="R61" s="6"/>
      <c r="S61" s="6"/>
      <c r="T61" s="6"/>
      <c r="U61" s="7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8"/>
      <c r="AW61" s="6"/>
      <c r="AX61" s="6"/>
      <c r="AY61" s="8"/>
      <c r="AZ61" s="8"/>
      <c r="BA61" s="6"/>
      <c r="BB61" s="6"/>
      <c r="BC61" s="6"/>
      <c r="BD61" s="6"/>
      <c r="BE61" s="6"/>
      <c r="BF61" s="14"/>
      <c r="BG61" s="14"/>
      <c r="BH61" s="14"/>
      <c r="BI61" s="14"/>
      <c r="BJ61" s="14"/>
      <c r="BK61" s="14"/>
      <c r="BL61" s="6"/>
      <c r="BM61" s="6"/>
      <c r="BN61" s="6"/>
      <c r="BO61" s="6"/>
      <c r="BP61" s="8"/>
      <c r="BQ61" s="6"/>
      <c r="BR61" s="6"/>
      <c r="BS61" s="10"/>
      <c r="BT61" s="10"/>
      <c r="BU61" s="6"/>
      <c r="BV61" s="6"/>
      <c r="BW61" s="6"/>
      <c r="BX61" s="8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8"/>
      <c r="CM61" s="6"/>
      <c r="CN61" s="6"/>
      <c r="CO61" s="8"/>
      <c r="CP61" s="8"/>
      <c r="CQ61" s="6"/>
      <c r="CR61" s="6"/>
      <c r="CS61" s="6"/>
      <c r="CT61" s="6"/>
    </row>
    <row r="62" spans="1:98" ht="15.75" customHeight="1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9"/>
      <c r="N62" s="6"/>
      <c r="O62" s="6"/>
      <c r="P62" s="6"/>
      <c r="Q62" s="6"/>
      <c r="R62" s="6"/>
      <c r="S62" s="6"/>
      <c r="T62" s="6"/>
      <c r="U62" s="7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8"/>
      <c r="AW62" s="6"/>
      <c r="AX62" s="6"/>
      <c r="AY62" s="8"/>
      <c r="AZ62" s="8"/>
      <c r="BA62" s="6"/>
      <c r="BB62" s="6"/>
      <c r="BC62" s="6"/>
      <c r="BD62" s="6"/>
      <c r="BE62" s="6"/>
      <c r="BF62" s="14"/>
      <c r="BG62" s="14"/>
      <c r="BH62" s="14"/>
      <c r="BI62" s="14"/>
      <c r="BJ62" s="14"/>
      <c r="BK62" s="14"/>
      <c r="BL62" s="6"/>
      <c r="BM62" s="6"/>
      <c r="BN62" s="6"/>
      <c r="BO62" s="6"/>
      <c r="BP62" s="8"/>
      <c r="BQ62" s="6"/>
      <c r="BR62" s="6"/>
      <c r="BS62" s="10"/>
      <c r="BT62" s="10"/>
      <c r="BU62" s="6"/>
      <c r="BV62" s="6"/>
      <c r="BW62" s="6"/>
      <c r="BX62" s="8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8"/>
      <c r="CM62" s="6"/>
      <c r="CN62" s="6"/>
      <c r="CO62" s="8"/>
      <c r="CP62" s="8"/>
      <c r="CQ62" s="6"/>
      <c r="CR62" s="6"/>
      <c r="CS62" s="6"/>
      <c r="CT62" s="6"/>
    </row>
    <row r="63" spans="1:98" ht="15.75" customHeight="1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9"/>
      <c r="N63" s="6"/>
      <c r="O63" s="6"/>
      <c r="P63" s="6"/>
      <c r="Q63" s="6"/>
      <c r="R63" s="6"/>
      <c r="S63" s="6"/>
      <c r="T63" s="6"/>
      <c r="U63" s="7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8"/>
      <c r="AW63" s="6"/>
      <c r="AX63" s="6"/>
      <c r="AY63" s="8"/>
      <c r="AZ63" s="8"/>
      <c r="BA63" s="6"/>
      <c r="BB63" s="6"/>
      <c r="BC63" s="6"/>
      <c r="BD63" s="6"/>
      <c r="BE63" s="6"/>
      <c r="BF63" s="14"/>
      <c r="BG63" s="14"/>
      <c r="BH63" s="14"/>
      <c r="BI63" s="14"/>
      <c r="BJ63" s="14"/>
      <c r="BK63" s="14"/>
      <c r="BL63" s="6"/>
      <c r="BM63" s="6"/>
      <c r="BN63" s="6"/>
      <c r="BO63" s="6"/>
      <c r="BP63" s="8"/>
      <c r="BQ63" s="6"/>
      <c r="BR63" s="6"/>
      <c r="BS63" s="10"/>
      <c r="BT63" s="10"/>
      <c r="BU63" s="6"/>
      <c r="BV63" s="6"/>
      <c r="BW63" s="6"/>
      <c r="BX63" s="8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8"/>
      <c r="CM63" s="6"/>
      <c r="CN63" s="6"/>
      <c r="CO63" s="8"/>
      <c r="CP63" s="8"/>
      <c r="CQ63" s="6"/>
      <c r="CR63" s="6"/>
      <c r="CS63" s="6"/>
      <c r="CT63" s="6"/>
    </row>
    <row r="64" spans="1:98" ht="15.75" customHeight="1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9"/>
      <c r="N64" s="6"/>
      <c r="O64" s="6"/>
      <c r="P64" s="6"/>
      <c r="Q64" s="6"/>
      <c r="R64" s="6"/>
      <c r="S64" s="6"/>
      <c r="T64" s="6"/>
      <c r="U64" s="7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8"/>
      <c r="AW64" s="6"/>
      <c r="AX64" s="6"/>
      <c r="AY64" s="8"/>
      <c r="AZ64" s="8"/>
      <c r="BA64" s="6"/>
      <c r="BB64" s="6"/>
      <c r="BC64" s="6"/>
      <c r="BD64" s="6"/>
      <c r="BE64" s="6"/>
      <c r="BF64" s="14"/>
      <c r="BG64" s="14"/>
      <c r="BH64" s="14"/>
      <c r="BI64" s="14"/>
      <c r="BJ64" s="14"/>
      <c r="BK64" s="14"/>
      <c r="BL64" s="6"/>
      <c r="BM64" s="6"/>
      <c r="BN64" s="6"/>
      <c r="BO64" s="6"/>
      <c r="BP64" s="8"/>
      <c r="BQ64" s="6"/>
      <c r="BR64" s="6"/>
      <c r="BS64" s="10"/>
      <c r="BT64" s="10"/>
      <c r="BU64" s="6"/>
      <c r="BV64" s="6"/>
      <c r="BW64" s="6"/>
      <c r="BX64" s="8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8"/>
      <c r="CM64" s="6"/>
      <c r="CN64" s="6"/>
      <c r="CO64" s="8"/>
      <c r="CP64" s="8"/>
      <c r="CQ64" s="6"/>
      <c r="CR64" s="6"/>
      <c r="CS64" s="6"/>
      <c r="CT64" s="6"/>
    </row>
    <row r="65" spans="1:98" ht="15.75" customHeight="1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9"/>
      <c r="N65" s="6"/>
      <c r="O65" s="6"/>
      <c r="P65" s="6"/>
      <c r="Q65" s="6"/>
      <c r="R65" s="6"/>
      <c r="S65" s="6"/>
      <c r="T65" s="6"/>
      <c r="U65" s="7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8"/>
      <c r="AW65" s="6"/>
      <c r="AX65" s="6"/>
      <c r="AY65" s="8"/>
      <c r="AZ65" s="8"/>
      <c r="BA65" s="6"/>
      <c r="BB65" s="6"/>
      <c r="BC65" s="6"/>
      <c r="BD65" s="6"/>
      <c r="BE65" s="6"/>
      <c r="BF65" s="14"/>
      <c r="BG65" s="14"/>
      <c r="BH65" s="14"/>
      <c r="BI65" s="14"/>
      <c r="BJ65" s="14"/>
      <c r="BK65" s="14"/>
      <c r="BL65" s="6"/>
      <c r="BM65" s="6"/>
      <c r="BN65" s="6"/>
      <c r="BO65" s="6"/>
      <c r="BP65" s="8"/>
      <c r="BQ65" s="6"/>
      <c r="BR65" s="6"/>
      <c r="BS65" s="10"/>
      <c r="BT65" s="10"/>
      <c r="BU65" s="6"/>
      <c r="BV65" s="6"/>
      <c r="BW65" s="6"/>
      <c r="BX65" s="8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8"/>
      <c r="CM65" s="6"/>
      <c r="CN65" s="6"/>
      <c r="CO65" s="8"/>
      <c r="CP65" s="8"/>
      <c r="CQ65" s="6"/>
      <c r="CR65" s="6"/>
      <c r="CS65" s="6"/>
      <c r="CT65" s="6"/>
    </row>
    <row r="66" spans="1:98" ht="15.75" customHeight="1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9"/>
      <c r="N66" s="6"/>
      <c r="O66" s="6"/>
      <c r="P66" s="6"/>
      <c r="Q66" s="6"/>
      <c r="R66" s="6"/>
      <c r="S66" s="6"/>
      <c r="T66" s="6"/>
      <c r="U66" s="7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8"/>
      <c r="AW66" s="6"/>
      <c r="AX66" s="6"/>
      <c r="AY66" s="8"/>
      <c r="AZ66" s="8"/>
      <c r="BA66" s="6"/>
      <c r="BB66" s="6"/>
      <c r="BC66" s="6"/>
      <c r="BD66" s="6"/>
      <c r="BE66" s="6"/>
      <c r="BF66" s="14"/>
      <c r="BG66" s="14"/>
      <c r="BH66" s="14"/>
      <c r="BI66" s="14"/>
      <c r="BJ66" s="14"/>
      <c r="BK66" s="14"/>
      <c r="BL66" s="6"/>
      <c r="BM66" s="6"/>
      <c r="BN66" s="6"/>
      <c r="BO66" s="6"/>
      <c r="BP66" s="8"/>
      <c r="BQ66" s="6"/>
      <c r="BR66" s="6"/>
      <c r="BS66" s="10"/>
      <c r="BT66" s="10"/>
      <c r="BU66" s="6"/>
      <c r="BV66" s="6"/>
      <c r="BW66" s="6"/>
      <c r="BX66" s="8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8"/>
      <c r="CM66" s="6"/>
      <c r="CN66" s="6"/>
      <c r="CO66" s="8"/>
      <c r="CP66" s="8"/>
      <c r="CQ66" s="6"/>
      <c r="CR66" s="6"/>
      <c r="CS66" s="6"/>
      <c r="CT66" s="6"/>
    </row>
    <row r="67" spans="1:98" ht="15.75" customHeight="1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9"/>
      <c r="N67" s="6"/>
      <c r="O67" s="6"/>
      <c r="P67" s="6"/>
      <c r="Q67" s="6"/>
      <c r="R67" s="6"/>
      <c r="S67" s="6"/>
      <c r="T67" s="6"/>
      <c r="U67" s="7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8"/>
      <c r="AW67" s="6"/>
      <c r="AX67" s="6"/>
      <c r="AY67" s="8"/>
      <c r="AZ67" s="8"/>
      <c r="BA67" s="6"/>
      <c r="BB67" s="6"/>
      <c r="BC67" s="6"/>
      <c r="BD67" s="6"/>
      <c r="BE67" s="6"/>
      <c r="BF67" s="14"/>
      <c r="BG67" s="14"/>
      <c r="BH67" s="14"/>
      <c r="BI67" s="14"/>
      <c r="BJ67" s="14"/>
      <c r="BK67" s="14"/>
      <c r="BL67" s="6"/>
      <c r="BM67" s="6"/>
      <c r="BN67" s="6"/>
      <c r="BO67" s="6"/>
      <c r="BP67" s="8"/>
      <c r="BQ67" s="6"/>
      <c r="BR67" s="6"/>
      <c r="BS67" s="10"/>
      <c r="BT67" s="10"/>
      <c r="BU67" s="6"/>
      <c r="BV67" s="6"/>
      <c r="BW67" s="6"/>
      <c r="BX67" s="8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8"/>
      <c r="CM67" s="6"/>
      <c r="CN67" s="6"/>
      <c r="CO67" s="8"/>
      <c r="CP67" s="8"/>
      <c r="CQ67" s="6"/>
      <c r="CR67" s="6"/>
      <c r="CS67" s="6"/>
      <c r="CT67" s="6"/>
    </row>
    <row r="68" spans="1:98" ht="15.75" customHeight="1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9"/>
      <c r="N68" s="6"/>
      <c r="O68" s="6"/>
      <c r="P68" s="6"/>
      <c r="Q68" s="6"/>
      <c r="R68" s="6"/>
      <c r="S68" s="6"/>
      <c r="T68" s="6"/>
      <c r="U68" s="7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8"/>
      <c r="AW68" s="6"/>
      <c r="AX68" s="6"/>
      <c r="AY68" s="8"/>
      <c r="AZ68" s="8"/>
      <c r="BA68" s="6"/>
      <c r="BB68" s="6"/>
      <c r="BC68" s="6"/>
      <c r="BD68" s="6"/>
      <c r="BE68" s="6"/>
      <c r="BF68" s="14"/>
      <c r="BG68" s="14"/>
      <c r="BH68" s="14"/>
      <c r="BI68" s="14"/>
      <c r="BJ68" s="14"/>
      <c r="BK68" s="14"/>
      <c r="BL68" s="6"/>
      <c r="BM68" s="6"/>
      <c r="BN68" s="6"/>
      <c r="BO68" s="6"/>
      <c r="BP68" s="8"/>
      <c r="BQ68" s="6"/>
      <c r="BR68" s="6"/>
      <c r="BS68" s="10"/>
      <c r="BT68" s="10"/>
      <c r="BU68" s="6"/>
      <c r="BV68" s="6"/>
      <c r="BW68" s="6"/>
      <c r="BX68" s="8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8"/>
      <c r="CM68" s="6"/>
      <c r="CN68" s="6"/>
      <c r="CO68" s="8"/>
      <c r="CP68" s="8"/>
      <c r="CQ68" s="6"/>
      <c r="CR68" s="6"/>
      <c r="CS68" s="6"/>
      <c r="CT68" s="6"/>
    </row>
    <row r="69" spans="1:98" ht="15.75" customHeight="1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9"/>
      <c r="N69" s="6"/>
      <c r="O69" s="6"/>
      <c r="P69" s="6"/>
      <c r="Q69" s="6"/>
      <c r="R69" s="6"/>
      <c r="S69" s="6"/>
      <c r="T69" s="6"/>
      <c r="U69" s="7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8"/>
      <c r="AW69" s="6"/>
      <c r="AX69" s="6"/>
      <c r="AY69" s="8"/>
      <c r="AZ69" s="8"/>
      <c r="BA69" s="6"/>
      <c r="BB69" s="6"/>
      <c r="BC69" s="6"/>
      <c r="BD69" s="6"/>
      <c r="BE69" s="6"/>
      <c r="BF69" s="14"/>
      <c r="BG69" s="14"/>
      <c r="BH69" s="14"/>
      <c r="BI69" s="14"/>
      <c r="BJ69" s="14"/>
      <c r="BK69" s="14"/>
      <c r="BL69" s="6"/>
      <c r="BM69" s="6"/>
      <c r="BN69" s="6"/>
      <c r="BO69" s="6"/>
      <c r="BP69" s="8"/>
      <c r="BQ69" s="6"/>
      <c r="BR69" s="6"/>
      <c r="BS69" s="10"/>
      <c r="BT69" s="10"/>
      <c r="BU69" s="6"/>
      <c r="BV69" s="6"/>
      <c r="BW69" s="6"/>
      <c r="BX69" s="8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8"/>
      <c r="CM69" s="6"/>
      <c r="CN69" s="6"/>
      <c r="CO69" s="8"/>
      <c r="CP69" s="8"/>
      <c r="CQ69" s="6"/>
      <c r="CR69" s="6"/>
      <c r="CS69" s="6"/>
      <c r="CT69" s="6"/>
    </row>
    <row r="70" spans="1:98" ht="15.75" customHeight="1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9"/>
      <c r="N70" s="6"/>
      <c r="O70" s="6"/>
      <c r="P70" s="6"/>
      <c r="Q70" s="6"/>
      <c r="R70" s="6"/>
      <c r="S70" s="6"/>
      <c r="T70" s="6"/>
      <c r="U70" s="7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8"/>
      <c r="AW70" s="6"/>
      <c r="AX70" s="6"/>
      <c r="AY70" s="8"/>
      <c r="AZ70" s="8"/>
      <c r="BA70" s="6"/>
      <c r="BB70" s="6"/>
      <c r="BC70" s="6"/>
      <c r="BD70" s="6"/>
      <c r="BE70" s="6"/>
      <c r="BF70" s="14"/>
      <c r="BG70" s="14"/>
      <c r="BH70" s="14"/>
      <c r="BI70" s="14"/>
      <c r="BJ70" s="14"/>
      <c r="BK70" s="14"/>
      <c r="BL70" s="6"/>
      <c r="BM70" s="6"/>
      <c r="BN70" s="6"/>
      <c r="BO70" s="6"/>
      <c r="BP70" s="8"/>
      <c r="BQ70" s="6"/>
      <c r="BR70" s="6"/>
      <c r="BS70" s="10"/>
      <c r="BT70" s="10"/>
      <c r="BU70" s="6"/>
      <c r="BV70" s="6"/>
      <c r="BW70" s="6"/>
      <c r="BX70" s="8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8"/>
      <c r="CM70" s="6"/>
      <c r="CN70" s="6"/>
      <c r="CO70" s="8"/>
      <c r="CP70" s="8"/>
      <c r="CQ70" s="6"/>
      <c r="CR70" s="6"/>
      <c r="CS70" s="6"/>
      <c r="CT70" s="6"/>
    </row>
    <row r="71" spans="1:98" ht="15.75" customHeight="1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9"/>
      <c r="N71" s="6"/>
      <c r="O71" s="6"/>
      <c r="P71" s="6"/>
      <c r="Q71" s="6"/>
      <c r="R71" s="6"/>
      <c r="S71" s="6"/>
      <c r="T71" s="6"/>
      <c r="U71" s="7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8"/>
      <c r="AW71" s="6"/>
      <c r="AX71" s="6"/>
      <c r="AY71" s="8"/>
      <c r="AZ71" s="8"/>
      <c r="BA71" s="6"/>
      <c r="BB71" s="6"/>
      <c r="BC71" s="6"/>
      <c r="BD71" s="6"/>
      <c r="BE71" s="6"/>
      <c r="BF71" s="14"/>
      <c r="BG71" s="14"/>
      <c r="BH71" s="14"/>
      <c r="BI71" s="14"/>
      <c r="BJ71" s="14"/>
      <c r="BK71" s="14"/>
      <c r="BL71" s="6"/>
      <c r="BM71" s="6"/>
      <c r="BN71" s="6"/>
      <c r="BO71" s="6"/>
      <c r="BP71" s="8"/>
      <c r="BQ71" s="6"/>
      <c r="BR71" s="6"/>
      <c r="BS71" s="10"/>
      <c r="BT71" s="10"/>
      <c r="BU71" s="6"/>
      <c r="BV71" s="6"/>
      <c r="BW71" s="6"/>
      <c r="BX71" s="8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8"/>
      <c r="CM71" s="6"/>
      <c r="CN71" s="6"/>
      <c r="CO71" s="8"/>
      <c r="CP71" s="8"/>
      <c r="CQ71" s="6"/>
      <c r="CR71" s="6"/>
      <c r="CS71" s="6"/>
      <c r="CT71" s="6"/>
    </row>
    <row r="72" spans="1:98" ht="15.75" customHeight="1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9"/>
      <c r="N72" s="6"/>
      <c r="O72" s="6"/>
      <c r="P72" s="6"/>
      <c r="Q72" s="6"/>
      <c r="R72" s="6"/>
      <c r="S72" s="6"/>
      <c r="T72" s="6"/>
      <c r="U72" s="7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8"/>
      <c r="AW72" s="6"/>
      <c r="AX72" s="6"/>
      <c r="AY72" s="8"/>
      <c r="AZ72" s="8"/>
      <c r="BA72" s="6"/>
      <c r="BB72" s="6"/>
      <c r="BC72" s="6"/>
      <c r="BD72" s="6"/>
      <c r="BE72" s="6"/>
      <c r="BF72" s="14"/>
      <c r="BG72" s="14"/>
      <c r="BH72" s="14"/>
      <c r="BI72" s="14"/>
      <c r="BJ72" s="14"/>
      <c r="BK72" s="14"/>
      <c r="BL72" s="6"/>
      <c r="BM72" s="6"/>
      <c r="BN72" s="6"/>
      <c r="BO72" s="6"/>
      <c r="BP72" s="8"/>
      <c r="BQ72" s="6"/>
      <c r="BR72" s="6"/>
      <c r="BS72" s="10"/>
      <c r="BT72" s="10"/>
      <c r="BU72" s="6"/>
      <c r="BV72" s="6"/>
      <c r="BW72" s="6"/>
      <c r="BX72" s="8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8"/>
      <c r="CM72" s="6"/>
      <c r="CN72" s="6"/>
      <c r="CO72" s="8"/>
      <c r="CP72" s="8"/>
      <c r="CQ72" s="6"/>
      <c r="CR72" s="6"/>
      <c r="CS72" s="6"/>
      <c r="CT72" s="6"/>
    </row>
    <row r="73" spans="1:98" ht="15.75" customHeight="1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9"/>
      <c r="N73" s="6"/>
      <c r="O73" s="6"/>
      <c r="P73" s="6"/>
      <c r="Q73" s="6"/>
      <c r="R73" s="6"/>
      <c r="S73" s="6"/>
      <c r="T73" s="6"/>
      <c r="U73" s="7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8"/>
      <c r="AW73" s="6"/>
      <c r="AX73" s="6"/>
      <c r="AY73" s="8"/>
      <c r="AZ73" s="8"/>
      <c r="BA73" s="6"/>
      <c r="BB73" s="6"/>
      <c r="BC73" s="6"/>
      <c r="BD73" s="6"/>
      <c r="BE73" s="6"/>
      <c r="BF73" s="14"/>
      <c r="BG73" s="14"/>
      <c r="BH73" s="14"/>
      <c r="BI73" s="14"/>
      <c r="BJ73" s="14"/>
      <c r="BK73" s="14"/>
      <c r="BL73" s="6"/>
      <c r="BM73" s="6"/>
      <c r="BN73" s="6"/>
      <c r="BO73" s="6"/>
      <c r="BP73" s="8"/>
      <c r="BQ73" s="6"/>
      <c r="BR73" s="6"/>
      <c r="BS73" s="10"/>
      <c r="BT73" s="10"/>
      <c r="BU73" s="6"/>
      <c r="BV73" s="6"/>
      <c r="BW73" s="6"/>
      <c r="BX73" s="8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8"/>
      <c r="CM73" s="6"/>
      <c r="CN73" s="6"/>
      <c r="CO73" s="8"/>
      <c r="CP73" s="8"/>
      <c r="CQ73" s="6"/>
      <c r="CR73" s="6"/>
      <c r="CS73" s="6"/>
      <c r="CT73" s="6"/>
    </row>
    <row r="74" spans="1:98" ht="15.75" customHeight="1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9"/>
      <c r="N74" s="6"/>
      <c r="O74" s="6"/>
      <c r="P74" s="6"/>
      <c r="Q74" s="6"/>
      <c r="R74" s="6"/>
      <c r="S74" s="6"/>
      <c r="T74" s="6"/>
      <c r="U74" s="7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8"/>
      <c r="AW74" s="6"/>
      <c r="AX74" s="6"/>
      <c r="AY74" s="8"/>
      <c r="AZ74" s="8"/>
      <c r="BA74" s="6"/>
      <c r="BB74" s="6"/>
      <c r="BC74" s="6"/>
      <c r="BD74" s="6"/>
      <c r="BE74" s="6"/>
      <c r="BF74" s="14"/>
      <c r="BG74" s="14"/>
      <c r="BH74" s="14"/>
      <c r="BI74" s="14"/>
      <c r="BJ74" s="14"/>
      <c r="BK74" s="14"/>
      <c r="BL74" s="6"/>
      <c r="BM74" s="6"/>
      <c r="BN74" s="6"/>
      <c r="BO74" s="6"/>
      <c r="BP74" s="8"/>
      <c r="BQ74" s="6"/>
      <c r="BR74" s="6"/>
      <c r="BS74" s="10"/>
      <c r="BT74" s="10"/>
      <c r="BU74" s="6"/>
      <c r="BV74" s="6"/>
      <c r="BW74" s="6"/>
      <c r="BX74" s="8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8"/>
      <c r="CM74" s="6"/>
      <c r="CN74" s="6"/>
      <c r="CO74" s="8"/>
      <c r="CP74" s="8"/>
      <c r="CQ74" s="6"/>
      <c r="CR74" s="6"/>
      <c r="CS74" s="6"/>
      <c r="CT74" s="6"/>
    </row>
    <row r="75" spans="1:98" ht="15.75" customHeight="1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9"/>
      <c r="N75" s="6"/>
      <c r="O75" s="6"/>
      <c r="P75" s="6"/>
      <c r="Q75" s="6"/>
      <c r="R75" s="6"/>
      <c r="S75" s="6"/>
      <c r="T75" s="6"/>
      <c r="U75" s="7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8"/>
      <c r="AW75" s="6"/>
      <c r="AX75" s="6"/>
      <c r="AY75" s="8"/>
      <c r="AZ75" s="8"/>
      <c r="BA75" s="6"/>
      <c r="BB75" s="6"/>
      <c r="BC75" s="6"/>
      <c r="BD75" s="6"/>
      <c r="BE75" s="6"/>
      <c r="BF75" s="14"/>
      <c r="BG75" s="14"/>
      <c r="BH75" s="14"/>
      <c r="BI75" s="14"/>
      <c r="BJ75" s="14"/>
      <c r="BK75" s="14"/>
      <c r="BL75" s="6"/>
      <c r="BM75" s="6"/>
      <c r="BN75" s="6"/>
      <c r="BO75" s="6"/>
      <c r="BP75" s="8"/>
      <c r="BQ75" s="6"/>
      <c r="BR75" s="6"/>
      <c r="BS75" s="10"/>
      <c r="BT75" s="10"/>
      <c r="BU75" s="6"/>
      <c r="BV75" s="6"/>
      <c r="BW75" s="6"/>
      <c r="BX75" s="8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8"/>
      <c r="CM75" s="6"/>
      <c r="CN75" s="6"/>
      <c r="CO75" s="8"/>
      <c r="CP75" s="8"/>
      <c r="CQ75" s="6"/>
      <c r="CR75" s="6"/>
      <c r="CS75" s="6"/>
      <c r="CT75" s="6"/>
    </row>
    <row r="76" spans="1:98" ht="15.7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9"/>
      <c r="N76" s="6"/>
      <c r="O76" s="6"/>
      <c r="P76" s="6"/>
      <c r="Q76" s="6"/>
      <c r="R76" s="6"/>
      <c r="S76" s="6"/>
      <c r="T76" s="6"/>
      <c r="U76" s="7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8"/>
      <c r="AW76" s="6"/>
      <c r="AX76" s="6"/>
      <c r="AY76" s="8"/>
      <c r="AZ76" s="8"/>
      <c r="BA76" s="6"/>
      <c r="BB76" s="6"/>
      <c r="BC76" s="6"/>
      <c r="BD76" s="6"/>
      <c r="BE76" s="6"/>
      <c r="BF76" s="14"/>
      <c r="BG76" s="14"/>
      <c r="BH76" s="14"/>
      <c r="BI76" s="14"/>
      <c r="BJ76" s="14"/>
      <c r="BK76" s="14"/>
      <c r="BL76" s="6"/>
      <c r="BM76" s="6"/>
      <c r="BN76" s="6"/>
      <c r="BO76" s="6"/>
      <c r="BP76" s="8"/>
      <c r="BQ76" s="6"/>
      <c r="BR76" s="6"/>
      <c r="BS76" s="10"/>
      <c r="BT76" s="10"/>
      <c r="BU76" s="6"/>
      <c r="BV76" s="6"/>
      <c r="BW76" s="6"/>
      <c r="BX76" s="8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8"/>
      <c r="CM76" s="6"/>
      <c r="CN76" s="6"/>
      <c r="CO76" s="8"/>
      <c r="CP76" s="8"/>
      <c r="CQ76" s="6"/>
      <c r="CR76" s="6"/>
      <c r="CS76" s="6"/>
      <c r="CT76" s="6"/>
    </row>
    <row r="77" spans="1:98" ht="15.7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9"/>
      <c r="N77" s="6"/>
      <c r="O77" s="6"/>
      <c r="P77" s="6"/>
      <c r="Q77" s="6"/>
      <c r="R77" s="6"/>
      <c r="S77" s="6"/>
      <c r="T77" s="6"/>
      <c r="U77" s="7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8"/>
      <c r="AW77" s="6"/>
      <c r="AX77" s="6"/>
      <c r="AY77" s="8"/>
      <c r="AZ77" s="8"/>
      <c r="BA77" s="6"/>
      <c r="BB77" s="6"/>
      <c r="BC77" s="6"/>
      <c r="BD77" s="6"/>
      <c r="BE77" s="6"/>
      <c r="BF77" s="14"/>
      <c r="BG77" s="14"/>
      <c r="BH77" s="14"/>
      <c r="BI77" s="14"/>
      <c r="BJ77" s="14"/>
      <c r="BK77" s="14"/>
      <c r="BL77" s="6"/>
      <c r="BM77" s="6"/>
      <c r="BN77" s="6"/>
      <c r="BO77" s="6"/>
      <c r="BP77" s="8"/>
      <c r="BQ77" s="6"/>
      <c r="BR77" s="6"/>
      <c r="BS77" s="10"/>
      <c r="BT77" s="10"/>
      <c r="BU77" s="6"/>
      <c r="BV77" s="6"/>
      <c r="BW77" s="6"/>
      <c r="BX77" s="8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8"/>
      <c r="CM77" s="6"/>
      <c r="CN77" s="6"/>
      <c r="CO77" s="8"/>
      <c r="CP77" s="8"/>
      <c r="CQ77" s="6"/>
      <c r="CR77" s="6"/>
      <c r="CS77" s="6"/>
      <c r="CT77" s="6"/>
    </row>
    <row r="78" spans="1:98" ht="15.75" customHeight="1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9"/>
      <c r="N78" s="6"/>
      <c r="O78" s="6"/>
      <c r="P78" s="6"/>
      <c r="Q78" s="6"/>
      <c r="R78" s="6"/>
      <c r="S78" s="6"/>
      <c r="T78" s="6"/>
      <c r="U78" s="7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8"/>
      <c r="AW78" s="6"/>
      <c r="AX78" s="6"/>
      <c r="AY78" s="8"/>
      <c r="AZ78" s="8"/>
      <c r="BA78" s="6"/>
      <c r="BB78" s="6"/>
      <c r="BC78" s="6"/>
      <c r="BD78" s="6"/>
      <c r="BE78" s="6"/>
      <c r="BF78" s="14"/>
      <c r="BG78" s="14"/>
      <c r="BH78" s="14"/>
      <c r="BI78" s="14"/>
      <c r="BJ78" s="14"/>
      <c r="BK78" s="14"/>
      <c r="BL78" s="6"/>
      <c r="BM78" s="6"/>
      <c r="BN78" s="6"/>
      <c r="BO78" s="6"/>
      <c r="BP78" s="8"/>
      <c r="BQ78" s="6"/>
      <c r="BR78" s="6"/>
      <c r="BS78" s="10"/>
      <c r="BT78" s="10"/>
      <c r="BU78" s="6"/>
      <c r="BV78" s="6"/>
      <c r="BW78" s="6"/>
      <c r="BX78" s="8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8"/>
      <c r="CM78" s="6"/>
      <c r="CN78" s="6"/>
      <c r="CO78" s="8"/>
      <c r="CP78" s="8"/>
      <c r="CQ78" s="6"/>
      <c r="CR78" s="6"/>
      <c r="CS78" s="6"/>
      <c r="CT78" s="6"/>
    </row>
    <row r="79" spans="1:98" ht="15.75" customHeight="1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9"/>
      <c r="N79" s="6"/>
      <c r="O79" s="6"/>
      <c r="P79" s="6"/>
      <c r="Q79" s="6"/>
      <c r="R79" s="6"/>
      <c r="S79" s="6"/>
      <c r="T79" s="6"/>
      <c r="U79" s="7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8"/>
      <c r="AW79" s="6"/>
      <c r="AX79" s="6"/>
      <c r="AY79" s="8"/>
      <c r="AZ79" s="8"/>
      <c r="BA79" s="6"/>
      <c r="BB79" s="6"/>
      <c r="BC79" s="6"/>
      <c r="BD79" s="6"/>
      <c r="BE79" s="6"/>
      <c r="BF79" s="14"/>
      <c r="BG79" s="14"/>
      <c r="BH79" s="14"/>
      <c r="BI79" s="14"/>
      <c r="BJ79" s="14"/>
      <c r="BK79" s="14"/>
      <c r="BL79" s="6"/>
      <c r="BM79" s="6"/>
      <c r="BN79" s="6"/>
      <c r="BO79" s="6"/>
      <c r="BP79" s="8"/>
      <c r="BQ79" s="6"/>
      <c r="BR79" s="6"/>
      <c r="BS79" s="10"/>
      <c r="BT79" s="10"/>
      <c r="BU79" s="6"/>
      <c r="BV79" s="6"/>
      <c r="BW79" s="6"/>
      <c r="BX79" s="8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8"/>
      <c r="CM79" s="6"/>
      <c r="CN79" s="6"/>
      <c r="CO79" s="8"/>
      <c r="CP79" s="8"/>
      <c r="CQ79" s="6"/>
      <c r="CR79" s="6"/>
      <c r="CS79" s="6"/>
      <c r="CT79" s="6"/>
    </row>
    <row r="80" spans="1:98" ht="15.75" customHeight="1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9"/>
      <c r="N80" s="6"/>
      <c r="O80" s="6"/>
      <c r="P80" s="6"/>
      <c r="Q80" s="6"/>
      <c r="R80" s="6"/>
      <c r="S80" s="6"/>
      <c r="T80" s="6"/>
      <c r="U80" s="7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8"/>
      <c r="AW80" s="6"/>
      <c r="AX80" s="6"/>
      <c r="AY80" s="8"/>
      <c r="AZ80" s="8"/>
      <c r="BA80" s="6"/>
      <c r="BB80" s="6"/>
      <c r="BC80" s="6"/>
      <c r="BD80" s="6"/>
      <c r="BE80" s="6"/>
      <c r="BF80" s="14"/>
      <c r="BG80" s="14"/>
      <c r="BH80" s="14"/>
      <c r="BI80" s="14"/>
      <c r="BJ80" s="14"/>
      <c r="BK80" s="14"/>
      <c r="BL80" s="6"/>
      <c r="BM80" s="6"/>
      <c r="BN80" s="6"/>
      <c r="BO80" s="6"/>
      <c r="BP80" s="8"/>
      <c r="BQ80" s="6"/>
      <c r="BR80" s="6"/>
      <c r="BS80" s="10"/>
      <c r="BT80" s="10"/>
      <c r="BU80" s="6"/>
      <c r="BV80" s="6"/>
      <c r="BW80" s="6"/>
      <c r="BX80" s="8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8"/>
      <c r="CM80" s="6"/>
      <c r="CN80" s="6"/>
      <c r="CO80" s="8"/>
      <c r="CP80" s="8"/>
      <c r="CQ80" s="6"/>
      <c r="CR80" s="6"/>
      <c r="CS80" s="6"/>
      <c r="CT80" s="6"/>
    </row>
    <row r="81" spans="1:98" ht="15.75" customHeight="1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9"/>
      <c r="N81" s="6"/>
      <c r="O81" s="6"/>
      <c r="P81" s="6"/>
      <c r="Q81" s="6"/>
      <c r="R81" s="6"/>
      <c r="S81" s="6"/>
      <c r="T81" s="6"/>
      <c r="U81" s="7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8"/>
      <c r="AW81" s="6"/>
      <c r="AX81" s="6"/>
      <c r="AY81" s="8"/>
      <c r="AZ81" s="8"/>
      <c r="BA81" s="6"/>
      <c r="BB81" s="6"/>
      <c r="BC81" s="6"/>
      <c r="BD81" s="6"/>
      <c r="BE81" s="6"/>
      <c r="BF81" s="14"/>
      <c r="BG81" s="14"/>
      <c r="BH81" s="14"/>
      <c r="BI81" s="14"/>
      <c r="BJ81" s="14"/>
      <c r="BK81" s="14"/>
      <c r="BL81" s="6"/>
      <c r="BM81" s="6"/>
      <c r="BN81" s="6"/>
      <c r="BO81" s="6"/>
      <c r="BP81" s="8"/>
      <c r="BQ81" s="6"/>
      <c r="BR81" s="6"/>
      <c r="BS81" s="10"/>
      <c r="BT81" s="10"/>
      <c r="BU81" s="6"/>
      <c r="BV81" s="6"/>
      <c r="BW81" s="6"/>
      <c r="BX81" s="8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8"/>
      <c r="CM81" s="6"/>
      <c r="CN81" s="6"/>
      <c r="CO81" s="8"/>
      <c r="CP81" s="8"/>
      <c r="CQ81" s="6"/>
      <c r="CR81" s="6"/>
      <c r="CS81" s="6"/>
      <c r="CT81" s="6"/>
    </row>
    <row r="82" spans="1:98" ht="15.75" customHeight="1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9"/>
      <c r="N82" s="6"/>
      <c r="O82" s="6"/>
      <c r="P82" s="6"/>
      <c r="Q82" s="6"/>
      <c r="R82" s="6"/>
      <c r="S82" s="6"/>
      <c r="T82" s="6"/>
      <c r="U82" s="7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8"/>
      <c r="AW82" s="6"/>
      <c r="AX82" s="6"/>
      <c r="AY82" s="8"/>
      <c r="AZ82" s="8"/>
      <c r="BA82" s="6"/>
      <c r="BB82" s="6"/>
      <c r="BC82" s="6"/>
      <c r="BD82" s="6"/>
      <c r="BE82" s="6"/>
      <c r="BF82" s="14"/>
      <c r="BG82" s="14"/>
      <c r="BH82" s="14"/>
      <c r="BI82" s="14"/>
      <c r="BJ82" s="14"/>
      <c r="BK82" s="14"/>
      <c r="BL82" s="6"/>
      <c r="BM82" s="6"/>
      <c r="BN82" s="6"/>
      <c r="BO82" s="6"/>
      <c r="BP82" s="8"/>
      <c r="BQ82" s="6"/>
      <c r="BR82" s="6"/>
      <c r="BS82" s="10"/>
      <c r="BT82" s="10"/>
      <c r="BU82" s="6"/>
      <c r="BV82" s="6"/>
      <c r="BW82" s="6"/>
      <c r="BX82" s="8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8"/>
      <c r="CM82" s="6"/>
      <c r="CN82" s="6"/>
      <c r="CO82" s="8"/>
      <c r="CP82" s="8"/>
      <c r="CQ82" s="6"/>
      <c r="CR82" s="6"/>
      <c r="CS82" s="6"/>
      <c r="CT82" s="6"/>
    </row>
    <row r="83" spans="1:98" ht="15.75" customHeight="1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9"/>
      <c r="N83" s="6"/>
      <c r="O83" s="6"/>
      <c r="P83" s="6"/>
      <c r="Q83" s="6"/>
      <c r="R83" s="6"/>
      <c r="S83" s="6"/>
      <c r="T83" s="6"/>
      <c r="U83" s="7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8"/>
      <c r="AW83" s="6"/>
      <c r="AX83" s="6"/>
      <c r="AY83" s="8"/>
      <c r="AZ83" s="8"/>
      <c r="BA83" s="6"/>
      <c r="BB83" s="6"/>
      <c r="BC83" s="6"/>
      <c r="BD83" s="6"/>
      <c r="BE83" s="6"/>
      <c r="BF83" s="14"/>
      <c r="BG83" s="14"/>
      <c r="BH83" s="14"/>
      <c r="BI83" s="14"/>
      <c r="BJ83" s="14"/>
      <c r="BK83" s="14"/>
      <c r="BL83" s="6"/>
      <c r="BM83" s="6"/>
      <c r="BN83" s="6"/>
      <c r="BO83" s="6"/>
      <c r="BP83" s="8"/>
      <c r="BQ83" s="6"/>
      <c r="BR83" s="6"/>
      <c r="BS83" s="10"/>
      <c r="BT83" s="10"/>
      <c r="BU83" s="6"/>
      <c r="BV83" s="6"/>
      <c r="BW83" s="6"/>
      <c r="BX83" s="8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8"/>
      <c r="CM83" s="6"/>
      <c r="CN83" s="6"/>
      <c r="CO83" s="8"/>
      <c r="CP83" s="8"/>
      <c r="CQ83" s="6"/>
      <c r="CR83" s="6"/>
      <c r="CS83" s="6"/>
      <c r="CT83" s="6"/>
    </row>
    <row r="84" spans="1:98" ht="15.75" customHeight="1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9"/>
      <c r="N84" s="6"/>
      <c r="O84" s="6"/>
      <c r="P84" s="6"/>
      <c r="Q84" s="6"/>
      <c r="R84" s="6"/>
      <c r="S84" s="6"/>
      <c r="T84" s="6"/>
      <c r="U84" s="7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8"/>
      <c r="AW84" s="6"/>
      <c r="AX84" s="6"/>
      <c r="AY84" s="8"/>
      <c r="AZ84" s="8"/>
      <c r="BA84" s="6"/>
      <c r="BB84" s="6"/>
      <c r="BC84" s="6"/>
      <c r="BD84" s="6"/>
      <c r="BE84" s="6"/>
      <c r="BF84" s="14"/>
      <c r="BG84" s="14"/>
      <c r="BH84" s="14"/>
      <c r="BI84" s="14"/>
      <c r="BJ84" s="14"/>
      <c r="BK84" s="14"/>
      <c r="BL84" s="6"/>
      <c r="BM84" s="6"/>
      <c r="BN84" s="6"/>
      <c r="BO84" s="6"/>
      <c r="BP84" s="8"/>
      <c r="BQ84" s="6"/>
      <c r="BR84" s="6"/>
      <c r="BS84" s="10"/>
      <c r="BT84" s="10"/>
      <c r="BU84" s="6"/>
      <c r="BV84" s="6"/>
      <c r="BW84" s="6"/>
      <c r="BX84" s="8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8"/>
      <c r="CM84" s="6"/>
      <c r="CN84" s="6"/>
      <c r="CO84" s="8"/>
      <c r="CP84" s="8"/>
      <c r="CQ84" s="6"/>
      <c r="CR84" s="6"/>
      <c r="CS84" s="6"/>
      <c r="CT84" s="6"/>
    </row>
    <row r="85" spans="1:98" ht="15.75" customHeight="1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9"/>
      <c r="N85" s="6"/>
      <c r="O85" s="6"/>
      <c r="P85" s="6"/>
      <c r="Q85" s="6"/>
      <c r="R85" s="6"/>
      <c r="S85" s="6"/>
      <c r="T85" s="6"/>
      <c r="U85" s="7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8"/>
      <c r="AW85" s="6"/>
      <c r="AX85" s="6"/>
      <c r="AY85" s="8"/>
      <c r="AZ85" s="8"/>
      <c r="BA85" s="6"/>
      <c r="BB85" s="6"/>
      <c r="BC85" s="6"/>
      <c r="BD85" s="6"/>
      <c r="BE85" s="6"/>
      <c r="BF85" s="14"/>
      <c r="BG85" s="14"/>
      <c r="BH85" s="14"/>
      <c r="BI85" s="14"/>
      <c r="BJ85" s="14"/>
      <c r="BK85" s="14"/>
      <c r="BL85" s="6"/>
      <c r="BM85" s="6"/>
      <c r="BN85" s="6"/>
      <c r="BO85" s="6"/>
      <c r="BP85" s="8"/>
      <c r="BQ85" s="6"/>
      <c r="BR85" s="6"/>
      <c r="BS85" s="10"/>
      <c r="BT85" s="10"/>
      <c r="BU85" s="6"/>
      <c r="BV85" s="6"/>
      <c r="BW85" s="6"/>
      <c r="BX85" s="8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8"/>
      <c r="CM85" s="6"/>
      <c r="CN85" s="6"/>
      <c r="CO85" s="8"/>
      <c r="CP85" s="8"/>
      <c r="CQ85" s="6"/>
      <c r="CR85" s="6"/>
      <c r="CS85" s="6"/>
      <c r="CT85" s="6"/>
    </row>
    <row r="86" spans="1:98" ht="15.75" customHeight="1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9"/>
      <c r="N86" s="6"/>
      <c r="O86" s="6"/>
      <c r="P86" s="6"/>
      <c r="Q86" s="6"/>
      <c r="R86" s="6"/>
      <c r="S86" s="6"/>
      <c r="T86" s="6"/>
      <c r="U86" s="7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8"/>
      <c r="AW86" s="6"/>
      <c r="AX86" s="6"/>
      <c r="AY86" s="8"/>
      <c r="AZ86" s="8"/>
      <c r="BA86" s="6"/>
      <c r="BB86" s="6"/>
      <c r="BC86" s="6"/>
      <c r="BD86" s="6"/>
      <c r="BE86" s="6"/>
      <c r="BF86" s="14"/>
      <c r="BG86" s="14"/>
      <c r="BH86" s="14"/>
      <c r="BI86" s="14"/>
      <c r="BJ86" s="14"/>
      <c r="BK86" s="14"/>
      <c r="BL86" s="6"/>
      <c r="BM86" s="6"/>
      <c r="BN86" s="6"/>
      <c r="BO86" s="6"/>
      <c r="BP86" s="8"/>
      <c r="BQ86" s="6"/>
      <c r="BR86" s="6"/>
      <c r="BS86" s="10"/>
      <c r="BT86" s="10"/>
      <c r="BU86" s="6"/>
      <c r="BV86" s="6"/>
      <c r="BW86" s="6"/>
      <c r="BX86" s="8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8"/>
      <c r="CM86" s="6"/>
      <c r="CN86" s="6"/>
      <c r="CO86" s="8"/>
      <c r="CP86" s="8"/>
      <c r="CQ86" s="6"/>
      <c r="CR86" s="6"/>
      <c r="CS86" s="6"/>
      <c r="CT86" s="6"/>
    </row>
    <row r="87" spans="1:98" ht="15.75" customHeight="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9"/>
      <c r="N87" s="6"/>
      <c r="O87" s="6"/>
      <c r="P87" s="6"/>
      <c r="Q87" s="6"/>
      <c r="R87" s="6"/>
      <c r="S87" s="6"/>
      <c r="T87" s="6"/>
      <c r="U87" s="7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8"/>
      <c r="AW87" s="6"/>
      <c r="AX87" s="6"/>
      <c r="AY87" s="8"/>
      <c r="AZ87" s="8"/>
      <c r="BA87" s="6"/>
      <c r="BB87" s="6"/>
      <c r="BC87" s="6"/>
      <c r="BD87" s="6"/>
      <c r="BE87" s="6"/>
      <c r="BF87" s="14"/>
      <c r="BG87" s="14"/>
      <c r="BH87" s="14"/>
      <c r="BI87" s="14"/>
      <c r="BJ87" s="14"/>
      <c r="BK87" s="14"/>
      <c r="BL87" s="6"/>
      <c r="BM87" s="6"/>
      <c r="BN87" s="6"/>
      <c r="BO87" s="6"/>
      <c r="BP87" s="8"/>
      <c r="BQ87" s="6"/>
      <c r="BR87" s="6"/>
      <c r="BS87" s="10"/>
      <c r="BT87" s="10"/>
      <c r="BU87" s="6"/>
      <c r="BV87" s="6"/>
      <c r="BW87" s="6"/>
      <c r="BX87" s="8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8"/>
      <c r="CM87" s="6"/>
      <c r="CN87" s="6"/>
      <c r="CO87" s="8"/>
      <c r="CP87" s="8"/>
      <c r="CQ87" s="6"/>
      <c r="CR87" s="6"/>
      <c r="CS87" s="6"/>
      <c r="CT87" s="6"/>
    </row>
    <row r="88" spans="1:98" ht="15.75" customHeight="1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9"/>
      <c r="N88" s="6"/>
      <c r="O88" s="6"/>
      <c r="P88" s="6"/>
      <c r="Q88" s="6"/>
      <c r="R88" s="6"/>
      <c r="S88" s="6"/>
      <c r="T88" s="6"/>
      <c r="U88" s="7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8"/>
      <c r="AW88" s="6"/>
      <c r="AX88" s="6"/>
      <c r="AY88" s="8"/>
      <c r="AZ88" s="8"/>
      <c r="BA88" s="6"/>
      <c r="BB88" s="6"/>
      <c r="BC88" s="6"/>
      <c r="BD88" s="6"/>
      <c r="BE88" s="6"/>
      <c r="BF88" s="14"/>
      <c r="BG88" s="14"/>
      <c r="BH88" s="14"/>
      <c r="BI88" s="14"/>
      <c r="BJ88" s="14"/>
      <c r="BK88" s="14"/>
      <c r="BL88" s="6"/>
      <c r="BM88" s="6"/>
      <c r="BN88" s="6"/>
      <c r="BO88" s="6"/>
      <c r="BP88" s="8"/>
      <c r="BQ88" s="6"/>
      <c r="BR88" s="6"/>
      <c r="BS88" s="10"/>
      <c r="BT88" s="10"/>
      <c r="BU88" s="6"/>
      <c r="BV88" s="6"/>
      <c r="BW88" s="6"/>
      <c r="BX88" s="8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8"/>
      <c r="CM88" s="6"/>
      <c r="CN88" s="6"/>
      <c r="CO88" s="8"/>
      <c r="CP88" s="8"/>
      <c r="CQ88" s="6"/>
      <c r="CR88" s="6"/>
      <c r="CS88" s="6"/>
      <c r="CT88" s="6"/>
    </row>
    <row r="89" spans="1:98" ht="15.75" customHeight="1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9"/>
      <c r="N89" s="6"/>
      <c r="O89" s="6"/>
      <c r="P89" s="6"/>
      <c r="Q89" s="6"/>
      <c r="R89" s="6"/>
      <c r="S89" s="6"/>
      <c r="T89" s="6"/>
      <c r="U89" s="7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8"/>
      <c r="AW89" s="6"/>
      <c r="AX89" s="6"/>
      <c r="AY89" s="8"/>
      <c r="AZ89" s="8"/>
      <c r="BA89" s="6"/>
      <c r="BB89" s="6"/>
      <c r="BC89" s="6"/>
      <c r="BD89" s="6"/>
      <c r="BE89" s="6"/>
      <c r="BF89" s="14"/>
      <c r="BG89" s="14"/>
      <c r="BH89" s="14"/>
      <c r="BI89" s="14"/>
      <c r="BJ89" s="14"/>
      <c r="BK89" s="14"/>
      <c r="BL89" s="6"/>
      <c r="BM89" s="6"/>
      <c r="BN89" s="6"/>
      <c r="BO89" s="6"/>
      <c r="BP89" s="8"/>
      <c r="BQ89" s="6"/>
      <c r="BR89" s="6"/>
      <c r="BS89" s="10"/>
      <c r="BT89" s="10"/>
      <c r="BU89" s="6"/>
      <c r="BV89" s="6"/>
      <c r="BW89" s="6"/>
      <c r="BX89" s="8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8"/>
      <c r="CM89" s="6"/>
      <c r="CN89" s="6"/>
      <c r="CO89" s="8"/>
      <c r="CP89" s="8"/>
      <c r="CQ89" s="6"/>
      <c r="CR89" s="6"/>
      <c r="CS89" s="6"/>
      <c r="CT89" s="6"/>
    </row>
    <row r="90" spans="1:98" ht="15.75" customHeight="1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9"/>
      <c r="N90" s="6"/>
      <c r="O90" s="6"/>
      <c r="P90" s="6"/>
      <c r="Q90" s="6"/>
      <c r="R90" s="6"/>
      <c r="S90" s="6"/>
      <c r="T90" s="6"/>
      <c r="U90" s="7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8"/>
      <c r="AW90" s="6"/>
      <c r="AX90" s="6"/>
      <c r="AY90" s="8"/>
      <c r="AZ90" s="8"/>
      <c r="BA90" s="6"/>
      <c r="BB90" s="6"/>
      <c r="BC90" s="6"/>
      <c r="BD90" s="6"/>
      <c r="BE90" s="6"/>
      <c r="BF90" s="14"/>
      <c r="BG90" s="14"/>
      <c r="BH90" s="14"/>
      <c r="BI90" s="14"/>
      <c r="BJ90" s="14"/>
      <c r="BK90" s="14"/>
      <c r="BL90" s="6"/>
      <c r="BM90" s="6"/>
      <c r="BN90" s="6"/>
      <c r="BO90" s="6"/>
      <c r="BP90" s="8"/>
      <c r="BQ90" s="6"/>
      <c r="BR90" s="6"/>
      <c r="BS90" s="10"/>
      <c r="BT90" s="10"/>
      <c r="BU90" s="6"/>
      <c r="BV90" s="6"/>
      <c r="BW90" s="6"/>
      <c r="BX90" s="8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8"/>
      <c r="CM90" s="6"/>
      <c r="CN90" s="6"/>
      <c r="CO90" s="8"/>
      <c r="CP90" s="8"/>
      <c r="CQ90" s="6"/>
      <c r="CR90" s="6"/>
      <c r="CS90" s="6"/>
      <c r="CT90" s="6"/>
    </row>
    <row r="91" spans="1:98" ht="15.75" customHeight="1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9"/>
      <c r="N91" s="6"/>
      <c r="O91" s="6"/>
      <c r="P91" s="6"/>
      <c r="Q91" s="6"/>
      <c r="R91" s="6"/>
      <c r="S91" s="6"/>
      <c r="T91" s="6"/>
      <c r="U91" s="7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8"/>
      <c r="AW91" s="6"/>
      <c r="AX91" s="6"/>
      <c r="AY91" s="8"/>
      <c r="AZ91" s="8"/>
      <c r="BA91" s="6"/>
      <c r="BB91" s="6"/>
      <c r="BC91" s="6"/>
      <c r="BD91" s="6"/>
      <c r="BE91" s="6"/>
      <c r="BF91" s="14"/>
      <c r="BG91" s="14"/>
      <c r="BH91" s="14"/>
      <c r="BI91" s="14"/>
      <c r="BJ91" s="14"/>
      <c r="BK91" s="14"/>
      <c r="BL91" s="6"/>
      <c r="BM91" s="6"/>
      <c r="BN91" s="6"/>
      <c r="BO91" s="6"/>
      <c r="BP91" s="8"/>
      <c r="BQ91" s="6"/>
      <c r="BR91" s="6"/>
      <c r="BS91" s="10"/>
      <c r="BT91" s="10"/>
      <c r="BU91" s="6"/>
      <c r="BV91" s="6"/>
      <c r="BW91" s="6"/>
      <c r="BX91" s="8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8"/>
      <c r="CM91" s="6"/>
      <c r="CN91" s="6"/>
      <c r="CO91" s="8"/>
      <c r="CP91" s="8"/>
      <c r="CQ91" s="6"/>
      <c r="CR91" s="6"/>
      <c r="CS91" s="6"/>
      <c r="CT91" s="6"/>
    </row>
    <row r="92" spans="1:98" ht="15.75" customHeight="1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9"/>
      <c r="N92" s="6"/>
      <c r="O92" s="6"/>
      <c r="P92" s="6"/>
      <c r="Q92" s="6"/>
      <c r="R92" s="6"/>
      <c r="S92" s="6"/>
      <c r="T92" s="6"/>
      <c r="U92" s="7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8"/>
      <c r="AW92" s="6"/>
      <c r="AX92" s="6"/>
      <c r="AY92" s="8"/>
      <c r="AZ92" s="8"/>
      <c r="BA92" s="6"/>
      <c r="BB92" s="6"/>
      <c r="BC92" s="6"/>
      <c r="BD92" s="6"/>
      <c r="BE92" s="6"/>
      <c r="BF92" s="14"/>
      <c r="BG92" s="14"/>
      <c r="BH92" s="14"/>
      <c r="BI92" s="14"/>
      <c r="BJ92" s="14"/>
      <c r="BK92" s="14"/>
      <c r="BL92" s="6"/>
      <c r="BM92" s="6"/>
      <c r="BN92" s="6"/>
      <c r="BO92" s="6"/>
      <c r="BP92" s="8"/>
      <c r="BQ92" s="6"/>
      <c r="BR92" s="6"/>
      <c r="BS92" s="10"/>
      <c r="BT92" s="10"/>
      <c r="BU92" s="6"/>
      <c r="BV92" s="6"/>
      <c r="BW92" s="6"/>
      <c r="BX92" s="8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8"/>
      <c r="CM92" s="6"/>
      <c r="CN92" s="6"/>
      <c r="CO92" s="8"/>
      <c r="CP92" s="8"/>
      <c r="CQ92" s="6"/>
      <c r="CR92" s="6"/>
      <c r="CS92" s="6"/>
      <c r="CT92" s="6"/>
    </row>
    <row r="93" spans="1:98" ht="15.75" customHeight="1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9"/>
      <c r="N93" s="6"/>
      <c r="O93" s="6"/>
      <c r="P93" s="6"/>
      <c r="Q93" s="6"/>
      <c r="R93" s="6"/>
      <c r="S93" s="6"/>
      <c r="T93" s="6"/>
      <c r="U93" s="7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8"/>
      <c r="AW93" s="6"/>
      <c r="AX93" s="6"/>
      <c r="AY93" s="8"/>
      <c r="AZ93" s="8"/>
      <c r="BA93" s="6"/>
      <c r="BB93" s="6"/>
      <c r="BC93" s="6"/>
      <c r="BD93" s="6"/>
      <c r="BE93" s="6"/>
      <c r="BF93" s="14"/>
      <c r="BG93" s="14"/>
      <c r="BH93" s="14"/>
      <c r="BI93" s="14"/>
      <c r="BJ93" s="14"/>
      <c r="BK93" s="14"/>
      <c r="BL93" s="6"/>
      <c r="BM93" s="6"/>
      <c r="BN93" s="6"/>
      <c r="BO93" s="6"/>
      <c r="BP93" s="8"/>
      <c r="BQ93" s="6"/>
      <c r="BR93" s="6"/>
      <c r="BS93" s="10"/>
      <c r="BT93" s="10"/>
      <c r="BU93" s="6"/>
      <c r="BV93" s="6"/>
      <c r="BW93" s="6"/>
      <c r="BX93" s="8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8"/>
      <c r="CM93" s="6"/>
      <c r="CN93" s="6"/>
      <c r="CO93" s="8"/>
      <c r="CP93" s="8"/>
      <c r="CQ93" s="6"/>
      <c r="CR93" s="6"/>
      <c r="CS93" s="6"/>
      <c r="CT93" s="6"/>
    </row>
    <row r="94" spans="1:98" ht="15.75" customHeight="1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9"/>
      <c r="N94" s="6"/>
      <c r="O94" s="6"/>
      <c r="P94" s="6"/>
      <c r="Q94" s="6"/>
      <c r="R94" s="6"/>
      <c r="S94" s="6"/>
      <c r="T94" s="6"/>
      <c r="U94" s="7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8"/>
      <c r="AW94" s="6"/>
      <c r="AX94" s="6"/>
      <c r="AY94" s="8"/>
      <c r="AZ94" s="8"/>
      <c r="BA94" s="6"/>
      <c r="BB94" s="6"/>
      <c r="BC94" s="6"/>
      <c r="BD94" s="6"/>
      <c r="BE94" s="6"/>
      <c r="BF94" s="14"/>
      <c r="BG94" s="14"/>
      <c r="BH94" s="14"/>
      <c r="BI94" s="14"/>
      <c r="BJ94" s="14"/>
      <c r="BK94" s="14"/>
      <c r="BL94" s="6"/>
      <c r="BM94" s="6"/>
      <c r="BN94" s="6"/>
      <c r="BO94" s="6"/>
      <c r="BP94" s="8"/>
      <c r="BQ94" s="6"/>
      <c r="BR94" s="6"/>
      <c r="BS94" s="10"/>
      <c r="BT94" s="10"/>
      <c r="BU94" s="6"/>
      <c r="BV94" s="6"/>
      <c r="BW94" s="6"/>
      <c r="BX94" s="8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8"/>
      <c r="CM94" s="6"/>
      <c r="CN94" s="6"/>
      <c r="CO94" s="8"/>
      <c r="CP94" s="8"/>
      <c r="CQ94" s="6"/>
      <c r="CR94" s="6"/>
      <c r="CS94" s="6"/>
      <c r="CT94" s="6"/>
    </row>
    <row r="95" spans="1:98" ht="15.75" customHeight="1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9"/>
      <c r="N95" s="6"/>
      <c r="O95" s="6"/>
      <c r="P95" s="6"/>
      <c r="Q95" s="6"/>
      <c r="R95" s="6"/>
      <c r="S95" s="6"/>
      <c r="T95" s="6"/>
      <c r="U95" s="7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8"/>
      <c r="AW95" s="6"/>
      <c r="AX95" s="6"/>
      <c r="AY95" s="8"/>
      <c r="AZ95" s="8"/>
      <c r="BA95" s="6"/>
      <c r="BB95" s="6"/>
      <c r="BC95" s="6"/>
      <c r="BD95" s="6"/>
      <c r="BE95" s="6"/>
      <c r="BF95" s="14"/>
      <c r="BG95" s="14"/>
      <c r="BH95" s="14"/>
      <c r="BI95" s="14"/>
      <c r="BJ95" s="14"/>
      <c r="BK95" s="14"/>
      <c r="BL95" s="6"/>
      <c r="BM95" s="6"/>
      <c r="BN95" s="6"/>
      <c r="BO95" s="6"/>
      <c r="BP95" s="8"/>
      <c r="BQ95" s="6"/>
      <c r="BR95" s="6"/>
      <c r="BS95" s="10"/>
      <c r="BT95" s="10"/>
      <c r="BU95" s="6"/>
      <c r="BV95" s="6"/>
      <c r="BW95" s="6"/>
      <c r="BX95" s="8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8"/>
      <c r="CM95" s="6"/>
      <c r="CN95" s="6"/>
      <c r="CO95" s="8"/>
      <c r="CP95" s="8"/>
      <c r="CQ95" s="6"/>
      <c r="CR95" s="6"/>
      <c r="CS95" s="6"/>
      <c r="CT95" s="6"/>
    </row>
    <row r="96" spans="1:98" ht="15.75" customHeight="1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9"/>
      <c r="N96" s="6"/>
      <c r="O96" s="6"/>
      <c r="P96" s="6"/>
      <c r="Q96" s="6"/>
      <c r="R96" s="6"/>
      <c r="S96" s="6"/>
      <c r="T96" s="6"/>
      <c r="U96" s="7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8"/>
      <c r="AW96" s="6"/>
      <c r="AX96" s="6"/>
      <c r="AY96" s="8"/>
      <c r="AZ96" s="8"/>
      <c r="BA96" s="6"/>
      <c r="BB96" s="6"/>
      <c r="BC96" s="6"/>
      <c r="BD96" s="6"/>
      <c r="BE96" s="6"/>
      <c r="BF96" s="14"/>
      <c r="BG96" s="14"/>
      <c r="BH96" s="14"/>
      <c r="BI96" s="14"/>
      <c r="BJ96" s="14"/>
      <c r="BK96" s="14"/>
      <c r="BL96" s="6"/>
      <c r="BM96" s="6"/>
      <c r="BN96" s="6"/>
      <c r="BO96" s="6"/>
      <c r="BP96" s="8"/>
      <c r="BQ96" s="6"/>
      <c r="BR96" s="6"/>
      <c r="BS96" s="10"/>
      <c r="BT96" s="10"/>
      <c r="BU96" s="6"/>
      <c r="BV96" s="6"/>
      <c r="BW96" s="6"/>
      <c r="BX96" s="8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8"/>
      <c r="CM96" s="6"/>
      <c r="CN96" s="6"/>
      <c r="CO96" s="8"/>
      <c r="CP96" s="8"/>
      <c r="CQ96" s="6"/>
      <c r="CR96" s="6"/>
      <c r="CS96" s="6"/>
      <c r="CT96" s="6"/>
    </row>
    <row r="97" spans="1:98" ht="15.75" customHeight="1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9"/>
      <c r="N97" s="6"/>
      <c r="O97" s="6"/>
      <c r="P97" s="6"/>
      <c r="Q97" s="6"/>
      <c r="R97" s="6"/>
      <c r="S97" s="6"/>
      <c r="T97" s="6"/>
      <c r="U97" s="7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8"/>
      <c r="AW97" s="6"/>
      <c r="AX97" s="6"/>
      <c r="AY97" s="8"/>
      <c r="AZ97" s="8"/>
      <c r="BA97" s="6"/>
      <c r="BB97" s="6"/>
      <c r="BC97" s="6"/>
      <c r="BD97" s="6"/>
      <c r="BE97" s="6"/>
      <c r="BF97" s="14"/>
      <c r="BG97" s="14"/>
      <c r="BH97" s="14"/>
      <c r="BI97" s="14"/>
      <c r="BJ97" s="14"/>
      <c r="BK97" s="14"/>
      <c r="BL97" s="6"/>
      <c r="BM97" s="6"/>
      <c r="BN97" s="6"/>
      <c r="BO97" s="6"/>
      <c r="BP97" s="8"/>
      <c r="BQ97" s="6"/>
      <c r="BR97" s="6"/>
      <c r="BS97" s="10"/>
      <c r="BT97" s="10"/>
      <c r="BU97" s="6"/>
      <c r="BV97" s="6"/>
      <c r="BW97" s="6"/>
      <c r="BX97" s="8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8"/>
      <c r="CM97" s="6"/>
      <c r="CN97" s="6"/>
      <c r="CO97" s="8"/>
      <c r="CP97" s="8"/>
      <c r="CQ97" s="6"/>
      <c r="CR97" s="6"/>
      <c r="CS97" s="6"/>
      <c r="CT97" s="6"/>
    </row>
    <row r="98" spans="1:98" ht="15.75" customHeight="1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9"/>
      <c r="N98" s="6"/>
      <c r="O98" s="6"/>
      <c r="P98" s="6"/>
      <c r="Q98" s="6"/>
      <c r="R98" s="6"/>
      <c r="S98" s="6"/>
      <c r="T98" s="6"/>
      <c r="U98" s="7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8"/>
      <c r="AW98" s="6"/>
      <c r="AX98" s="6"/>
      <c r="AY98" s="8"/>
      <c r="AZ98" s="8"/>
      <c r="BA98" s="6"/>
      <c r="BB98" s="6"/>
      <c r="BC98" s="6"/>
      <c r="BD98" s="6"/>
      <c r="BE98" s="6"/>
      <c r="BF98" s="14"/>
      <c r="BG98" s="14"/>
      <c r="BH98" s="14"/>
      <c r="BI98" s="14"/>
      <c r="BJ98" s="14"/>
      <c r="BK98" s="14"/>
      <c r="BL98" s="6"/>
      <c r="BM98" s="6"/>
      <c r="BN98" s="6"/>
      <c r="BO98" s="6"/>
      <c r="BP98" s="8"/>
      <c r="BQ98" s="6"/>
      <c r="BR98" s="6"/>
      <c r="BS98" s="10"/>
      <c r="BT98" s="10"/>
      <c r="BU98" s="6"/>
      <c r="BV98" s="6"/>
      <c r="BW98" s="6"/>
      <c r="BX98" s="8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8"/>
      <c r="CM98" s="6"/>
      <c r="CN98" s="6"/>
      <c r="CO98" s="8"/>
      <c r="CP98" s="8"/>
      <c r="CQ98" s="6"/>
      <c r="CR98" s="6"/>
      <c r="CS98" s="6"/>
      <c r="CT98" s="6"/>
    </row>
    <row r="99" spans="1:98" ht="15.75" customHeight="1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9"/>
      <c r="N99" s="6"/>
      <c r="O99" s="6"/>
      <c r="P99" s="6"/>
      <c r="Q99" s="6"/>
      <c r="R99" s="6"/>
      <c r="S99" s="6"/>
      <c r="T99" s="6"/>
      <c r="U99" s="7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8"/>
      <c r="AW99" s="6"/>
      <c r="AX99" s="6"/>
      <c r="AY99" s="8"/>
      <c r="AZ99" s="8"/>
      <c r="BA99" s="6"/>
      <c r="BB99" s="6"/>
      <c r="BC99" s="6"/>
      <c r="BD99" s="6"/>
      <c r="BE99" s="6"/>
      <c r="BF99" s="14"/>
      <c r="BG99" s="14"/>
      <c r="BH99" s="14"/>
      <c r="BI99" s="14"/>
      <c r="BJ99" s="14"/>
      <c r="BK99" s="14"/>
      <c r="BL99" s="6"/>
      <c r="BM99" s="6"/>
      <c r="BN99" s="6"/>
      <c r="BO99" s="6"/>
      <c r="BP99" s="8"/>
      <c r="BQ99" s="6"/>
      <c r="BR99" s="6"/>
      <c r="BS99" s="10"/>
      <c r="BT99" s="10"/>
      <c r="BU99" s="6"/>
      <c r="BV99" s="6"/>
      <c r="BW99" s="6"/>
      <c r="BX99" s="8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8"/>
      <c r="CM99" s="6"/>
      <c r="CN99" s="6"/>
      <c r="CO99" s="8"/>
      <c r="CP99" s="8"/>
      <c r="CQ99" s="6"/>
      <c r="CR99" s="6"/>
      <c r="CS99" s="6"/>
      <c r="CT99" s="6"/>
    </row>
    <row r="100" spans="1:98" ht="15.75" customHeight="1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9"/>
      <c r="N100" s="6"/>
      <c r="O100" s="6"/>
      <c r="P100" s="6"/>
      <c r="Q100" s="6"/>
      <c r="R100" s="6"/>
      <c r="S100" s="6"/>
      <c r="T100" s="6"/>
      <c r="U100" s="7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8"/>
      <c r="AW100" s="6"/>
      <c r="AX100" s="6"/>
      <c r="AY100" s="8"/>
      <c r="AZ100" s="8"/>
      <c r="BA100" s="6"/>
      <c r="BB100" s="6"/>
      <c r="BC100" s="6"/>
      <c r="BD100" s="6"/>
      <c r="BE100" s="6"/>
      <c r="BF100" s="14"/>
      <c r="BG100" s="14"/>
      <c r="BH100" s="14"/>
      <c r="BI100" s="14"/>
      <c r="BJ100" s="14"/>
      <c r="BK100" s="14"/>
      <c r="BL100" s="6"/>
      <c r="BM100" s="6"/>
      <c r="BN100" s="6"/>
      <c r="BO100" s="6"/>
      <c r="BP100" s="8"/>
      <c r="BQ100" s="6"/>
      <c r="BR100" s="6"/>
      <c r="BS100" s="10"/>
      <c r="BT100" s="10"/>
      <c r="BU100" s="6"/>
      <c r="BV100" s="6"/>
      <c r="BW100" s="6"/>
      <c r="BX100" s="8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8"/>
      <c r="CM100" s="6"/>
      <c r="CN100" s="6"/>
      <c r="CO100" s="8"/>
      <c r="CP100" s="8"/>
      <c r="CQ100" s="6"/>
      <c r="CR100" s="6"/>
      <c r="CS100" s="6"/>
      <c r="CT100" s="6"/>
    </row>
    <row r="101" spans="1:98" ht="15.75" customHeight="1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9"/>
      <c r="N101" s="6"/>
      <c r="O101" s="6"/>
      <c r="P101" s="6"/>
      <c r="Q101" s="6"/>
      <c r="R101" s="6"/>
      <c r="S101" s="6"/>
      <c r="T101" s="6"/>
      <c r="U101" s="7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8"/>
      <c r="AW101" s="6"/>
      <c r="AX101" s="6"/>
      <c r="AY101" s="8"/>
      <c r="AZ101" s="8"/>
      <c r="BA101" s="6"/>
      <c r="BB101" s="6"/>
      <c r="BC101" s="6"/>
      <c r="BD101" s="6"/>
      <c r="BE101" s="6"/>
      <c r="BF101" s="14"/>
      <c r="BG101" s="14"/>
      <c r="BH101" s="14"/>
      <c r="BI101" s="14"/>
      <c r="BJ101" s="14"/>
      <c r="BK101" s="14"/>
      <c r="BL101" s="6"/>
      <c r="BM101" s="6"/>
      <c r="BN101" s="6"/>
      <c r="BO101" s="6"/>
      <c r="BP101" s="8"/>
      <c r="BQ101" s="6"/>
      <c r="BR101" s="6"/>
      <c r="BS101" s="10"/>
      <c r="BT101" s="10"/>
      <c r="BU101" s="6"/>
      <c r="BV101" s="6"/>
      <c r="BW101" s="6"/>
      <c r="BX101" s="8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8"/>
      <c r="CM101" s="6"/>
      <c r="CN101" s="6"/>
      <c r="CO101" s="8"/>
      <c r="CP101" s="8"/>
      <c r="CQ101" s="6"/>
      <c r="CR101" s="6"/>
      <c r="CS101" s="6"/>
      <c r="CT101" s="6"/>
    </row>
    <row r="102" spans="1:98" ht="15.75" customHeight="1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9"/>
      <c r="N102" s="6"/>
      <c r="O102" s="6"/>
      <c r="P102" s="6"/>
      <c r="Q102" s="6"/>
      <c r="R102" s="6"/>
      <c r="S102" s="6"/>
      <c r="T102" s="6"/>
      <c r="U102" s="7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8"/>
      <c r="AW102" s="6"/>
      <c r="AX102" s="6"/>
      <c r="AY102" s="8"/>
      <c r="AZ102" s="8"/>
      <c r="BA102" s="6"/>
      <c r="BB102" s="6"/>
      <c r="BC102" s="6"/>
      <c r="BD102" s="6"/>
      <c r="BE102" s="6"/>
      <c r="BF102" s="14"/>
      <c r="BG102" s="14"/>
      <c r="BH102" s="14"/>
      <c r="BI102" s="14"/>
      <c r="BJ102" s="14"/>
      <c r="BK102" s="14"/>
      <c r="BL102" s="6"/>
      <c r="BM102" s="6"/>
      <c r="BN102" s="6"/>
      <c r="BO102" s="6"/>
      <c r="BP102" s="8"/>
      <c r="BQ102" s="6"/>
      <c r="BR102" s="6"/>
      <c r="BS102" s="10"/>
      <c r="BT102" s="10"/>
      <c r="BU102" s="6"/>
      <c r="BV102" s="6"/>
      <c r="BW102" s="6"/>
      <c r="BX102" s="8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8"/>
      <c r="CM102" s="6"/>
      <c r="CN102" s="6"/>
      <c r="CO102" s="8"/>
      <c r="CP102" s="8"/>
      <c r="CQ102" s="6"/>
      <c r="CR102" s="6"/>
      <c r="CS102" s="6"/>
      <c r="CT102" s="6"/>
    </row>
    <row r="103" spans="1:98" ht="15.75" customHeight="1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9"/>
      <c r="N103" s="6"/>
      <c r="O103" s="6"/>
      <c r="P103" s="6"/>
      <c r="Q103" s="6"/>
      <c r="R103" s="6"/>
      <c r="S103" s="6"/>
      <c r="T103" s="6"/>
      <c r="U103" s="7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8"/>
      <c r="AW103" s="6"/>
      <c r="AX103" s="6"/>
      <c r="AY103" s="8"/>
      <c r="AZ103" s="8"/>
      <c r="BA103" s="6"/>
      <c r="BB103" s="6"/>
      <c r="BC103" s="6"/>
      <c r="BD103" s="6"/>
      <c r="BE103" s="6"/>
      <c r="BF103" s="14"/>
      <c r="BG103" s="14"/>
      <c r="BH103" s="14"/>
      <c r="BI103" s="14"/>
      <c r="BJ103" s="14"/>
      <c r="BK103" s="14"/>
      <c r="BL103" s="6"/>
      <c r="BM103" s="6"/>
      <c r="BN103" s="6"/>
      <c r="BO103" s="6"/>
      <c r="BP103" s="8"/>
      <c r="BQ103" s="6"/>
      <c r="BR103" s="6"/>
      <c r="BS103" s="10"/>
      <c r="BT103" s="10"/>
      <c r="BU103" s="6"/>
      <c r="BV103" s="6"/>
      <c r="BW103" s="6"/>
      <c r="BX103" s="8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8"/>
      <c r="CM103" s="6"/>
      <c r="CN103" s="6"/>
      <c r="CO103" s="8"/>
      <c r="CP103" s="8"/>
      <c r="CQ103" s="6"/>
      <c r="CR103" s="6"/>
      <c r="CS103" s="6"/>
      <c r="CT103" s="6"/>
    </row>
    <row r="104" spans="1:98" ht="15.75" customHeight="1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9"/>
      <c r="N104" s="6"/>
      <c r="O104" s="6"/>
      <c r="P104" s="6"/>
      <c r="Q104" s="6"/>
      <c r="R104" s="6"/>
      <c r="S104" s="6"/>
      <c r="T104" s="6"/>
      <c r="U104" s="7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8"/>
      <c r="AW104" s="6"/>
      <c r="AX104" s="6"/>
      <c r="AY104" s="8"/>
      <c r="AZ104" s="8"/>
      <c r="BA104" s="6"/>
      <c r="BB104" s="6"/>
      <c r="BC104" s="6"/>
      <c r="BD104" s="6"/>
      <c r="BE104" s="6"/>
      <c r="BF104" s="14"/>
      <c r="BG104" s="14"/>
      <c r="BH104" s="14"/>
      <c r="BI104" s="14"/>
      <c r="BJ104" s="14"/>
      <c r="BK104" s="14"/>
      <c r="BL104" s="6"/>
      <c r="BM104" s="6"/>
      <c r="BN104" s="6"/>
      <c r="BO104" s="6"/>
      <c r="BP104" s="8"/>
      <c r="BQ104" s="6"/>
      <c r="BR104" s="6"/>
      <c r="BS104" s="10"/>
      <c r="BT104" s="10"/>
      <c r="BU104" s="6"/>
      <c r="BV104" s="6"/>
      <c r="BW104" s="6"/>
      <c r="BX104" s="8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8"/>
      <c r="CM104" s="6"/>
      <c r="CN104" s="6"/>
      <c r="CO104" s="8"/>
      <c r="CP104" s="8"/>
      <c r="CQ104" s="6"/>
      <c r="CR104" s="6"/>
      <c r="CS104" s="6"/>
      <c r="CT104" s="6"/>
    </row>
    <row r="105" spans="1:98" ht="15.75" customHeight="1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9"/>
      <c r="N105" s="6"/>
      <c r="O105" s="6"/>
      <c r="P105" s="6"/>
      <c r="Q105" s="6"/>
      <c r="R105" s="6"/>
      <c r="S105" s="6"/>
      <c r="T105" s="6"/>
      <c r="U105" s="7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8"/>
      <c r="AW105" s="6"/>
      <c r="AX105" s="6"/>
      <c r="AY105" s="8"/>
      <c r="AZ105" s="8"/>
      <c r="BA105" s="6"/>
      <c r="BB105" s="6"/>
      <c r="BC105" s="6"/>
      <c r="BD105" s="6"/>
      <c r="BE105" s="6"/>
      <c r="BF105" s="14"/>
      <c r="BG105" s="14"/>
      <c r="BH105" s="14"/>
      <c r="BI105" s="14"/>
      <c r="BJ105" s="14"/>
      <c r="BK105" s="14"/>
      <c r="BL105" s="6"/>
      <c r="BM105" s="6"/>
      <c r="BN105" s="6"/>
      <c r="BO105" s="6"/>
      <c r="BP105" s="8"/>
      <c r="BQ105" s="6"/>
      <c r="BR105" s="6"/>
      <c r="BS105" s="10"/>
      <c r="BT105" s="10"/>
      <c r="BU105" s="6"/>
      <c r="BV105" s="6"/>
      <c r="BW105" s="6"/>
      <c r="BX105" s="8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8"/>
      <c r="CM105" s="6"/>
      <c r="CN105" s="6"/>
      <c r="CO105" s="8"/>
      <c r="CP105" s="8"/>
      <c r="CQ105" s="6"/>
      <c r="CR105" s="6"/>
      <c r="CS105" s="6"/>
      <c r="CT105" s="6"/>
    </row>
    <row r="106" spans="1:98" ht="15.75" customHeight="1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9"/>
      <c r="N106" s="6"/>
      <c r="O106" s="6"/>
      <c r="P106" s="6"/>
      <c r="Q106" s="6"/>
      <c r="R106" s="6"/>
      <c r="S106" s="6"/>
      <c r="T106" s="6"/>
      <c r="U106" s="7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8"/>
      <c r="AW106" s="6"/>
      <c r="AX106" s="6"/>
      <c r="AY106" s="8"/>
      <c r="AZ106" s="8"/>
      <c r="BA106" s="6"/>
      <c r="BB106" s="6"/>
      <c r="BC106" s="6"/>
      <c r="BD106" s="6"/>
      <c r="BE106" s="6"/>
      <c r="BF106" s="14"/>
      <c r="BG106" s="14"/>
      <c r="BH106" s="14"/>
      <c r="BI106" s="14"/>
      <c r="BJ106" s="14"/>
      <c r="BK106" s="14"/>
      <c r="BL106" s="6"/>
      <c r="BM106" s="6"/>
      <c r="BN106" s="6"/>
      <c r="BO106" s="6"/>
      <c r="BP106" s="8"/>
      <c r="BQ106" s="6"/>
      <c r="BR106" s="6"/>
      <c r="BS106" s="10"/>
      <c r="BT106" s="10"/>
      <c r="BU106" s="6"/>
      <c r="BV106" s="6"/>
      <c r="BW106" s="6"/>
      <c r="BX106" s="8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8"/>
      <c r="CM106" s="6"/>
      <c r="CN106" s="6"/>
      <c r="CO106" s="8"/>
      <c r="CP106" s="8"/>
      <c r="CQ106" s="6"/>
      <c r="CR106" s="6"/>
      <c r="CS106" s="6"/>
      <c r="CT106" s="6"/>
    </row>
    <row r="107" spans="1:98" ht="15.75" customHeight="1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9"/>
      <c r="N107" s="6"/>
      <c r="O107" s="6"/>
      <c r="P107" s="6"/>
      <c r="Q107" s="6"/>
      <c r="R107" s="6"/>
      <c r="S107" s="6"/>
      <c r="T107" s="6"/>
      <c r="U107" s="7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8"/>
      <c r="AW107" s="6"/>
      <c r="AX107" s="6"/>
      <c r="AY107" s="8"/>
      <c r="AZ107" s="8"/>
      <c r="BA107" s="6"/>
      <c r="BB107" s="6"/>
      <c r="BC107" s="6"/>
      <c r="BD107" s="6"/>
      <c r="BE107" s="6"/>
      <c r="BF107" s="14"/>
      <c r="BG107" s="14"/>
      <c r="BH107" s="14"/>
      <c r="BI107" s="14"/>
      <c r="BJ107" s="14"/>
      <c r="BK107" s="14"/>
      <c r="BL107" s="6"/>
      <c r="BM107" s="6"/>
      <c r="BN107" s="6"/>
      <c r="BO107" s="6"/>
      <c r="BP107" s="8"/>
      <c r="BQ107" s="6"/>
      <c r="BR107" s="6"/>
      <c r="BS107" s="10"/>
      <c r="BT107" s="10"/>
      <c r="BU107" s="6"/>
      <c r="BV107" s="6"/>
      <c r="BW107" s="6"/>
      <c r="BX107" s="8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8"/>
      <c r="CM107" s="6"/>
      <c r="CN107" s="6"/>
      <c r="CO107" s="8"/>
      <c r="CP107" s="8"/>
      <c r="CQ107" s="6"/>
      <c r="CR107" s="6"/>
      <c r="CS107" s="6"/>
      <c r="CT107" s="6"/>
    </row>
    <row r="108" spans="1:98" ht="15.75" customHeight="1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9"/>
      <c r="N108" s="6"/>
      <c r="O108" s="6"/>
      <c r="P108" s="6"/>
      <c r="Q108" s="6"/>
      <c r="R108" s="6"/>
      <c r="S108" s="6"/>
      <c r="T108" s="6"/>
      <c r="U108" s="7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8"/>
      <c r="AW108" s="6"/>
      <c r="AX108" s="6"/>
      <c r="AY108" s="8"/>
      <c r="AZ108" s="8"/>
      <c r="BA108" s="6"/>
      <c r="BB108" s="6"/>
      <c r="BC108" s="6"/>
      <c r="BD108" s="6"/>
      <c r="BE108" s="6"/>
      <c r="BF108" s="14"/>
      <c r="BG108" s="14"/>
      <c r="BH108" s="14"/>
      <c r="BI108" s="14"/>
      <c r="BJ108" s="14"/>
      <c r="BK108" s="14"/>
      <c r="BL108" s="6"/>
      <c r="BM108" s="6"/>
      <c r="BN108" s="6"/>
      <c r="BO108" s="6"/>
      <c r="BP108" s="8"/>
      <c r="BQ108" s="6"/>
      <c r="BR108" s="6"/>
      <c r="BS108" s="10"/>
      <c r="BT108" s="10"/>
      <c r="BU108" s="6"/>
      <c r="BV108" s="6"/>
      <c r="BW108" s="6"/>
      <c r="BX108" s="8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8"/>
      <c r="CM108" s="6"/>
      <c r="CN108" s="6"/>
      <c r="CO108" s="8"/>
      <c r="CP108" s="8"/>
      <c r="CQ108" s="6"/>
      <c r="CR108" s="6"/>
      <c r="CS108" s="6"/>
      <c r="CT108" s="6"/>
    </row>
    <row r="109" spans="1:98" ht="15.75" customHeight="1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9"/>
      <c r="N109" s="6"/>
      <c r="O109" s="6"/>
      <c r="P109" s="6"/>
      <c r="Q109" s="6"/>
      <c r="R109" s="6"/>
      <c r="S109" s="6"/>
      <c r="T109" s="6"/>
      <c r="U109" s="7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8"/>
      <c r="AW109" s="6"/>
      <c r="AX109" s="6"/>
      <c r="AY109" s="8"/>
      <c r="AZ109" s="8"/>
      <c r="BA109" s="6"/>
      <c r="BB109" s="6"/>
      <c r="BC109" s="6"/>
      <c r="BD109" s="6"/>
      <c r="BE109" s="6"/>
      <c r="BF109" s="14"/>
      <c r="BG109" s="14"/>
      <c r="BH109" s="14"/>
      <c r="BI109" s="14"/>
      <c r="BJ109" s="14"/>
      <c r="BK109" s="14"/>
      <c r="BL109" s="6"/>
      <c r="BM109" s="6"/>
      <c r="BN109" s="6"/>
      <c r="BO109" s="6"/>
      <c r="BP109" s="8"/>
      <c r="BQ109" s="6"/>
      <c r="BR109" s="6"/>
      <c r="BS109" s="10"/>
      <c r="BT109" s="10"/>
      <c r="BU109" s="6"/>
      <c r="BV109" s="6"/>
      <c r="BW109" s="6"/>
      <c r="BX109" s="8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8"/>
      <c r="CM109" s="6"/>
      <c r="CN109" s="6"/>
      <c r="CO109" s="8"/>
      <c r="CP109" s="8"/>
      <c r="CQ109" s="6"/>
      <c r="CR109" s="6"/>
      <c r="CS109" s="6"/>
      <c r="CT109" s="6"/>
    </row>
    <row r="110" spans="1:98" ht="15.75" customHeight="1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9"/>
      <c r="N110" s="6"/>
      <c r="O110" s="6"/>
      <c r="P110" s="6"/>
      <c r="Q110" s="6"/>
      <c r="R110" s="6"/>
      <c r="S110" s="6"/>
      <c r="T110" s="6"/>
      <c r="U110" s="7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8"/>
      <c r="AW110" s="6"/>
      <c r="AX110" s="6"/>
      <c r="AY110" s="8"/>
      <c r="AZ110" s="8"/>
      <c r="BA110" s="6"/>
      <c r="BB110" s="6"/>
      <c r="BC110" s="6"/>
      <c r="BD110" s="6"/>
      <c r="BE110" s="6"/>
      <c r="BF110" s="14"/>
      <c r="BG110" s="14"/>
      <c r="BH110" s="14"/>
      <c r="BI110" s="14"/>
      <c r="BJ110" s="14"/>
      <c r="BK110" s="14"/>
      <c r="BL110" s="6"/>
      <c r="BM110" s="6"/>
      <c r="BN110" s="6"/>
      <c r="BO110" s="6"/>
      <c r="BP110" s="8"/>
      <c r="BQ110" s="6"/>
      <c r="BR110" s="6"/>
      <c r="BS110" s="10"/>
      <c r="BT110" s="10"/>
      <c r="BU110" s="6"/>
      <c r="BV110" s="6"/>
      <c r="BW110" s="6"/>
      <c r="BX110" s="8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8"/>
      <c r="CM110" s="6"/>
      <c r="CN110" s="6"/>
      <c r="CO110" s="8"/>
      <c r="CP110" s="8"/>
      <c r="CQ110" s="6"/>
      <c r="CR110" s="6"/>
      <c r="CS110" s="6"/>
      <c r="CT110" s="6"/>
    </row>
    <row r="111" spans="1:98" ht="15.75" customHeight="1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9"/>
      <c r="N111" s="6"/>
      <c r="O111" s="6"/>
      <c r="P111" s="6"/>
      <c r="Q111" s="6"/>
      <c r="R111" s="6"/>
      <c r="S111" s="6"/>
      <c r="T111" s="6"/>
      <c r="U111" s="7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8"/>
      <c r="AW111" s="6"/>
      <c r="AX111" s="6"/>
      <c r="AY111" s="8"/>
      <c r="AZ111" s="8"/>
      <c r="BA111" s="6"/>
      <c r="BB111" s="6"/>
      <c r="BC111" s="6"/>
      <c r="BD111" s="6"/>
      <c r="BE111" s="6"/>
      <c r="BF111" s="14"/>
      <c r="BG111" s="14"/>
      <c r="BH111" s="14"/>
      <c r="BI111" s="14"/>
      <c r="BJ111" s="14"/>
      <c r="BK111" s="14"/>
      <c r="BL111" s="6"/>
      <c r="BM111" s="6"/>
      <c r="BN111" s="6"/>
      <c r="BO111" s="6"/>
      <c r="BP111" s="8"/>
      <c r="BQ111" s="6"/>
      <c r="BR111" s="6"/>
      <c r="BS111" s="10"/>
      <c r="BT111" s="10"/>
      <c r="BU111" s="6"/>
      <c r="BV111" s="6"/>
      <c r="BW111" s="6"/>
      <c r="BX111" s="8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8"/>
      <c r="CM111" s="6"/>
      <c r="CN111" s="6"/>
      <c r="CO111" s="8"/>
      <c r="CP111" s="8"/>
      <c r="CQ111" s="6"/>
      <c r="CR111" s="6"/>
      <c r="CS111" s="6"/>
      <c r="CT111" s="6"/>
    </row>
    <row r="112" spans="1:98" ht="15.75" customHeight="1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9"/>
      <c r="N112" s="6"/>
      <c r="O112" s="6"/>
      <c r="P112" s="6"/>
      <c r="Q112" s="6"/>
      <c r="R112" s="6"/>
      <c r="S112" s="6"/>
      <c r="T112" s="6"/>
      <c r="U112" s="7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8"/>
      <c r="AW112" s="6"/>
      <c r="AX112" s="6"/>
      <c r="AY112" s="8"/>
      <c r="AZ112" s="8"/>
      <c r="BA112" s="6"/>
      <c r="BB112" s="6"/>
      <c r="BC112" s="6"/>
      <c r="BD112" s="6"/>
      <c r="BE112" s="6"/>
      <c r="BF112" s="14"/>
      <c r="BG112" s="14"/>
      <c r="BH112" s="14"/>
      <c r="BI112" s="14"/>
      <c r="BJ112" s="14"/>
      <c r="BK112" s="14"/>
      <c r="BL112" s="6"/>
      <c r="BM112" s="6"/>
      <c r="BN112" s="6"/>
      <c r="BO112" s="6"/>
      <c r="BP112" s="8"/>
      <c r="BQ112" s="6"/>
      <c r="BR112" s="6"/>
      <c r="BS112" s="10"/>
      <c r="BT112" s="10"/>
      <c r="BU112" s="6"/>
      <c r="BV112" s="6"/>
      <c r="BW112" s="6"/>
      <c r="BX112" s="8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8"/>
      <c r="CM112" s="6"/>
      <c r="CN112" s="6"/>
      <c r="CO112" s="8"/>
      <c r="CP112" s="8"/>
      <c r="CQ112" s="6"/>
      <c r="CR112" s="6"/>
      <c r="CS112" s="6"/>
      <c r="CT112" s="6"/>
    </row>
    <row r="113" spans="1:98" ht="15.75" customHeight="1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9"/>
      <c r="N113" s="6"/>
      <c r="O113" s="6"/>
      <c r="P113" s="6"/>
      <c r="Q113" s="6"/>
      <c r="R113" s="6"/>
      <c r="S113" s="6"/>
      <c r="T113" s="6"/>
      <c r="U113" s="7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8"/>
      <c r="AW113" s="6"/>
      <c r="AX113" s="6"/>
      <c r="AY113" s="8"/>
      <c r="AZ113" s="8"/>
      <c r="BA113" s="6"/>
      <c r="BB113" s="6"/>
      <c r="BC113" s="6"/>
      <c r="BD113" s="6"/>
      <c r="BE113" s="6"/>
      <c r="BF113" s="14"/>
      <c r="BG113" s="14"/>
      <c r="BH113" s="14"/>
      <c r="BI113" s="14"/>
      <c r="BJ113" s="14"/>
      <c r="BK113" s="14"/>
      <c r="BL113" s="6"/>
      <c r="BM113" s="6"/>
      <c r="BN113" s="6"/>
      <c r="BO113" s="6"/>
      <c r="BP113" s="8"/>
      <c r="BQ113" s="6"/>
      <c r="BR113" s="6"/>
      <c r="BS113" s="10"/>
      <c r="BT113" s="10"/>
      <c r="BU113" s="6"/>
      <c r="BV113" s="6"/>
      <c r="BW113" s="6"/>
      <c r="BX113" s="8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8"/>
      <c r="CM113" s="6"/>
      <c r="CN113" s="6"/>
      <c r="CO113" s="8"/>
      <c r="CP113" s="8"/>
      <c r="CQ113" s="6"/>
      <c r="CR113" s="6"/>
      <c r="CS113" s="6"/>
      <c r="CT113" s="6"/>
    </row>
    <row r="114" spans="1:98" ht="15.75" customHeight="1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9"/>
      <c r="N114" s="6"/>
      <c r="O114" s="6"/>
      <c r="P114" s="6"/>
      <c r="Q114" s="6"/>
      <c r="R114" s="6"/>
      <c r="S114" s="6"/>
      <c r="T114" s="6"/>
      <c r="U114" s="7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8"/>
      <c r="AW114" s="6"/>
      <c r="AX114" s="6"/>
      <c r="AY114" s="8"/>
      <c r="AZ114" s="8"/>
      <c r="BA114" s="6"/>
      <c r="BB114" s="6"/>
      <c r="BC114" s="6"/>
      <c r="BD114" s="6"/>
      <c r="BE114" s="6"/>
      <c r="BF114" s="14"/>
      <c r="BG114" s="14"/>
      <c r="BH114" s="14"/>
      <c r="BI114" s="14"/>
      <c r="BJ114" s="14"/>
      <c r="BK114" s="14"/>
      <c r="BL114" s="6"/>
      <c r="BM114" s="6"/>
      <c r="BN114" s="6"/>
      <c r="BO114" s="6"/>
      <c r="BP114" s="8"/>
      <c r="BQ114" s="6"/>
      <c r="BR114" s="6"/>
      <c r="BS114" s="10"/>
      <c r="BT114" s="10"/>
      <c r="BU114" s="6"/>
      <c r="BV114" s="6"/>
      <c r="BW114" s="6"/>
      <c r="BX114" s="8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8"/>
      <c r="CM114" s="6"/>
      <c r="CN114" s="6"/>
      <c r="CO114" s="8"/>
      <c r="CP114" s="8"/>
      <c r="CQ114" s="6"/>
      <c r="CR114" s="6"/>
      <c r="CS114" s="6"/>
      <c r="CT114" s="6"/>
    </row>
    <row r="115" spans="1:98" ht="15.75" customHeight="1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9"/>
      <c r="N115" s="6"/>
      <c r="O115" s="6"/>
      <c r="P115" s="6"/>
      <c r="Q115" s="6"/>
      <c r="R115" s="6"/>
      <c r="S115" s="6"/>
      <c r="T115" s="6"/>
      <c r="U115" s="7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8"/>
      <c r="AW115" s="6"/>
      <c r="AX115" s="6"/>
      <c r="AY115" s="8"/>
      <c r="AZ115" s="8"/>
      <c r="BA115" s="6"/>
      <c r="BB115" s="6"/>
      <c r="BC115" s="6"/>
      <c r="BD115" s="6"/>
      <c r="BE115" s="6"/>
      <c r="BF115" s="14"/>
      <c r="BG115" s="14"/>
      <c r="BH115" s="14"/>
      <c r="BI115" s="14"/>
      <c r="BJ115" s="14"/>
      <c r="BK115" s="14"/>
      <c r="BL115" s="6"/>
      <c r="BM115" s="6"/>
      <c r="BN115" s="6"/>
      <c r="BO115" s="6"/>
      <c r="BP115" s="8"/>
      <c r="BQ115" s="6"/>
      <c r="BR115" s="6"/>
      <c r="BS115" s="10"/>
      <c r="BT115" s="10"/>
      <c r="BU115" s="6"/>
      <c r="BV115" s="6"/>
      <c r="BW115" s="6"/>
      <c r="BX115" s="8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8"/>
      <c r="CM115" s="6"/>
      <c r="CN115" s="6"/>
      <c r="CO115" s="8"/>
      <c r="CP115" s="8"/>
      <c r="CQ115" s="6"/>
      <c r="CR115" s="6"/>
      <c r="CS115" s="6"/>
      <c r="CT115" s="6"/>
    </row>
    <row r="116" spans="1:98" ht="15.75" customHeight="1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9"/>
      <c r="N116" s="6"/>
      <c r="O116" s="6"/>
      <c r="P116" s="6"/>
      <c r="Q116" s="6"/>
      <c r="R116" s="6"/>
      <c r="S116" s="6"/>
      <c r="T116" s="6"/>
      <c r="U116" s="7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8"/>
      <c r="AW116" s="6"/>
      <c r="AX116" s="6"/>
      <c r="AY116" s="8"/>
      <c r="AZ116" s="8"/>
      <c r="BA116" s="6"/>
      <c r="BB116" s="6"/>
      <c r="BC116" s="6"/>
      <c r="BD116" s="6"/>
      <c r="BE116" s="6"/>
      <c r="BF116" s="14"/>
      <c r="BG116" s="14"/>
      <c r="BH116" s="14"/>
      <c r="BI116" s="14"/>
      <c r="BJ116" s="14"/>
      <c r="BK116" s="14"/>
      <c r="BL116" s="6"/>
      <c r="BM116" s="6"/>
      <c r="BN116" s="6"/>
      <c r="BO116" s="6"/>
      <c r="BP116" s="8"/>
      <c r="BQ116" s="6"/>
      <c r="BR116" s="6"/>
      <c r="BS116" s="10"/>
      <c r="BT116" s="10"/>
      <c r="BU116" s="6"/>
      <c r="BV116" s="6"/>
      <c r="BW116" s="6"/>
      <c r="BX116" s="8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8"/>
      <c r="CM116" s="6"/>
      <c r="CN116" s="6"/>
      <c r="CO116" s="8"/>
      <c r="CP116" s="8"/>
      <c r="CQ116" s="6"/>
      <c r="CR116" s="6"/>
      <c r="CS116" s="6"/>
      <c r="CT116" s="6"/>
    </row>
    <row r="117" spans="1:98" ht="15.75" customHeight="1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9"/>
      <c r="N117" s="6"/>
      <c r="O117" s="6"/>
      <c r="P117" s="6"/>
      <c r="Q117" s="6"/>
      <c r="R117" s="6"/>
      <c r="S117" s="6"/>
      <c r="T117" s="6"/>
      <c r="U117" s="7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8"/>
      <c r="AW117" s="6"/>
      <c r="AX117" s="6"/>
      <c r="AY117" s="8"/>
      <c r="AZ117" s="8"/>
      <c r="BA117" s="6"/>
      <c r="BB117" s="6"/>
      <c r="BC117" s="6"/>
      <c r="BD117" s="6"/>
      <c r="BE117" s="6"/>
      <c r="BF117" s="14"/>
      <c r="BG117" s="14"/>
      <c r="BH117" s="14"/>
      <c r="BI117" s="14"/>
      <c r="BJ117" s="14"/>
      <c r="BK117" s="14"/>
      <c r="BL117" s="6"/>
      <c r="BM117" s="6"/>
      <c r="BN117" s="6"/>
      <c r="BO117" s="6"/>
      <c r="BP117" s="8"/>
      <c r="BQ117" s="6"/>
      <c r="BR117" s="6"/>
      <c r="BS117" s="10"/>
      <c r="BT117" s="10"/>
      <c r="BU117" s="6"/>
      <c r="BV117" s="6"/>
      <c r="BW117" s="6"/>
      <c r="BX117" s="8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8"/>
      <c r="CM117" s="6"/>
      <c r="CN117" s="6"/>
      <c r="CO117" s="8"/>
      <c r="CP117" s="8"/>
      <c r="CQ117" s="6"/>
      <c r="CR117" s="6"/>
      <c r="CS117" s="6"/>
      <c r="CT117" s="6"/>
    </row>
    <row r="118" spans="1:98" ht="15.75" customHeight="1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9"/>
      <c r="N118" s="6"/>
      <c r="O118" s="6"/>
      <c r="P118" s="6"/>
      <c r="Q118" s="6"/>
      <c r="R118" s="6"/>
      <c r="S118" s="6"/>
      <c r="T118" s="6"/>
      <c r="U118" s="7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8"/>
      <c r="AW118" s="6"/>
      <c r="AX118" s="6"/>
      <c r="AY118" s="8"/>
      <c r="AZ118" s="8"/>
      <c r="BA118" s="6"/>
      <c r="BB118" s="6"/>
      <c r="BC118" s="6"/>
      <c r="BD118" s="6"/>
      <c r="BE118" s="6"/>
      <c r="BF118" s="14"/>
      <c r="BG118" s="14"/>
      <c r="BH118" s="14"/>
      <c r="BI118" s="14"/>
      <c r="BJ118" s="14"/>
      <c r="BK118" s="14"/>
      <c r="BL118" s="6"/>
      <c r="BM118" s="6"/>
      <c r="BN118" s="6"/>
      <c r="BO118" s="6"/>
      <c r="BP118" s="8"/>
      <c r="BQ118" s="6"/>
      <c r="BR118" s="6"/>
      <c r="BS118" s="10"/>
      <c r="BT118" s="10"/>
      <c r="BU118" s="6"/>
      <c r="BV118" s="6"/>
      <c r="BW118" s="6"/>
      <c r="BX118" s="8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8"/>
      <c r="CM118" s="6"/>
      <c r="CN118" s="6"/>
      <c r="CO118" s="8"/>
      <c r="CP118" s="8"/>
      <c r="CQ118" s="6"/>
      <c r="CR118" s="6"/>
      <c r="CS118" s="6"/>
      <c r="CT118" s="6"/>
    </row>
    <row r="119" spans="1:98" ht="15.75" customHeight="1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9"/>
      <c r="N119" s="6"/>
      <c r="O119" s="6"/>
      <c r="P119" s="6"/>
      <c r="Q119" s="6"/>
      <c r="R119" s="6"/>
      <c r="S119" s="6"/>
      <c r="T119" s="6"/>
      <c r="U119" s="7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8"/>
      <c r="AW119" s="6"/>
      <c r="AX119" s="6"/>
      <c r="AY119" s="8"/>
      <c r="AZ119" s="8"/>
      <c r="BA119" s="6"/>
      <c r="BB119" s="6"/>
      <c r="BC119" s="6"/>
      <c r="BD119" s="6"/>
      <c r="BE119" s="6"/>
      <c r="BF119" s="14"/>
      <c r="BG119" s="14"/>
      <c r="BH119" s="14"/>
      <c r="BI119" s="14"/>
      <c r="BJ119" s="14"/>
      <c r="BK119" s="14"/>
      <c r="BL119" s="6"/>
      <c r="BM119" s="6"/>
      <c r="BN119" s="6"/>
      <c r="BO119" s="6"/>
      <c r="BP119" s="8"/>
      <c r="BQ119" s="6"/>
      <c r="BR119" s="6"/>
      <c r="BS119" s="10"/>
      <c r="BT119" s="10"/>
      <c r="BU119" s="6"/>
      <c r="BV119" s="6"/>
      <c r="BW119" s="6"/>
      <c r="BX119" s="8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8"/>
      <c r="CM119" s="6"/>
      <c r="CN119" s="6"/>
      <c r="CO119" s="8"/>
      <c r="CP119" s="8"/>
      <c r="CQ119" s="6"/>
      <c r="CR119" s="6"/>
      <c r="CS119" s="6"/>
      <c r="CT119" s="6"/>
    </row>
    <row r="120" spans="1:98" ht="15.75" customHeight="1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9"/>
      <c r="N120" s="6"/>
      <c r="O120" s="6"/>
      <c r="P120" s="6"/>
      <c r="Q120" s="6"/>
      <c r="R120" s="6"/>
      <c r="S120" s="6"/>
      <c r="T120" s="6"/>
      <c r="U120" s="7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8"/>
      <c r="AW120" s="6"/>
      <c r="AX120" s="6"/>
      <c r="AY120" s="8"/>
      <c r="AZ120" s="8"/>
      <c r="BA120" s="6"/>
      <c r="BB120" s="6"/>
      <c r="BC120" s="6"/>
      <c r="BD120" s="6"/>
      <c r="BE120" s="6"/>
      <c r="BF120" s="14"/>
      <c r="BG120" s="14"/>
      <c r="BH120" s="14"/>
      <c r="BI120" s="14"/>
      <c r="BJ120" s="14"/>
      <c r="BK120" s="14"/>
      <c r="BL120" s="6"/>
      <c r="BM120" s="6"/>
      <c r="BN120" s="6"/>
      <c r="BO120" s="6"/>
      <c r="BP120" s="8"/>
      <c r="BQ120" s="6"/>
      <c r="BR120" s="6"/>
      <c r="BS120" s="10"/>
      <c r="BT120" s="10"/>
      <c r="BU120" s="6"/>
      <c r="BV120" s="6"/>
      <c r="BW120" s="6"/>
      <c r="BX120" s="8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8"/>
      <c r="CM120" s="6"/>
      <c r="CN120" s="6"/>
      <c r="CO120" s="8"/>
      <c r="CP120" s="8"/>
      <c r="CQ120" s="6"/>
      <c r="CR120" s="6"/>
      <c r="CS120" s="6"/>
      <c r="CT120" s="6"/>
    </row>
    <row r="121" spans="1:98" ht="15.75" customHeight="1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9"/>
      <c r="N121" s="6"/>
      <c r="O121" s="6"/>
      <c r="P121" s="6"/>
      <c r="Q121" s="6"/>
      <c r="R121" s="6"/>
      <c r="S121" s="6"/>
      <c r="T121" s="6"/>
      <c r="U121" s="7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8"/>
      <c r="AW121" s="6"/>
      <c r="AX121" s="6"/>
      <c r="AY121" s="8"/>
      <c r="AZ121" s="8"/>
      <c r="BA121" s="6"/>
      <c r="BB121" s="6"/>
      <c r="BC121" s="6"/>
      <c r="BD121" s="6"/>
      <c r="BE121" s="6"/>
      <c r="BF121" s="14"/>
      <c r="BG121" s="14"/>
      <c r="BH121" s="14"/>
      <c r="BI121" s="14"/>
      <c r="BJ121" s="14"/>
      <c r="BK121" s="14"/>
      <c r="BL121" s="6"/>
      <c r="BM121" s="6"/>
      <c r="BN121" s="6"/>
      <c r="BO121" s="6"/>
      <c r="BP121" s="8"/>
      <c r="BQ121" s="6"/>
      <c r="BR121" s="6"/>
      <c r="BS121" s="10"/>
      <c r="BT121" s="10"/>
      <c r="BU121" s="6"/>
      <c r="BV121" s="6"/>
      <c r="BW121" s="6"/>
      <c r="BX121" s="8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8"/>
      <c r="CM121" s="6"/>
      <c r="CN121" s="6"/>
      <c r="CO121" s="8"/>
      <c r="CP121" s="8"/>
      <c r="CQ121" s="6"/>
      <c r="CR121" s="6"/>
      <c r="CS121" s="6"/>
      <c r="CT121" s="6"/>
    </row>
    <row r="122" spans="1:98" ht="15.75" customHeight="1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9"/>
      <c r="N122" s="6"/>
      <c r="O122" s="6"/>
      <c r="P122" s="6"/>
      <c r="Q122" s="6"/>
      <c r="R122" s="6"/>
      <c r="S122" s="6"/>
      <c r="T122" s="6"/>
      <c r="U122" s="7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8"/>
      <c r="AW122" s="6"/>
      <c r="AX122" s="6"/>
      <c r="AY122" s="8"/>
      <c r="AZ122" s="8"/>
      <c r="BA122" s="6"/>
      <c r="BB122" s="6"/>
      <c r="BC122" s="6"/>
      <c r="BD122" s="6"/>
      <c r="BE122" s="6"/>
      <c r="BF122" s="14"/>
      <c r="BG122" s="14"/>
      <c r="BH122" s="14"/>
      <c r="BI122" s="14"/>
      <c r="BJ122" s="14"/>
      <c r="BK122" s="14"/>
      <c r="BL122" s="6"/>
      <c r="BM122" s="6"/>
      <c r="BN122" s="6"/>
      <c r="BO122" s="6"/>
      <c r="BP122" s="8"/>
      <c r="BQ122" s="6"/>
      <c r="BR122" s="6"/>
      <c r="BS122" s="10"/>
      <c r="BT122" s="10"/>
      <c r="BU122" s="6"/>
      <c r="BV122" s="6"/>
      <c r="BW122" s="6"/>
      <c r="BX122" s="8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8"/>
      <c r="CM122" s="6"/>
      <c r="CN122" s="6"/>
      <c r="CO122" s="8"/>
      <c r="CP122" s="8"/>
      <c r="CQ122" s="6"/>
      <c r="CR122" s="6"/>
      <c r="CS122" s="6"/>
      <c r="CT122" s="6"/>
    </row>
    <row r="123" spans="1:98" ht="15.75" customHeight="1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9"/>
      <c r="N123" s="6"/>
      <c r="O123" s="6"/>
      <c r="P123" s="6"/>
      <c r="Q123" s="6"/>
      <c r="R123" s="6"/>
      <c r="S123" s="6"/>
      <c r="T123" s="6"/>
      <c r="U123" s="7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8"/>
      <c r="AW123" s="6"/>
      <c r="AX123" s="6"/>
      <c r="AY123" s="8"/>
      <c r="AZ123" s="8"/>
      <c r="BA123" s="6"/>
      <c r="BB123" s="6"/>
      <c r="BC123" s="6"/>
      <c r="BD123" s="6"/>
      <c r="BE123" s="6"/>
      <c r="BF123" s="14"/>
      <c r="BG123" s="14"/>
      <c r="BH123" s="14"/>
      <c r="BI123" s="14"/>
      <c r="BJ123" s="14"/>
      <c r="BK123" s="14"/>
      <c r="BL123" s="6"/>
      <c r="BM123" s="6"/>
      <c r="BN123" s="6"/>
      <c r="BO123" s="6"/>
      <c r="BP123" s="8"/>
      <c r="BQ123" s="6"/>
      <c r="BR123" s="6"/>
      <c r="BS123" s="10"/>
      <c r="BT123" s="10"/>
      <c r="BU123" s="6"/>
      <c r="BV123" s="6"/>
      <c r="BW123" s="6"/>
      <c r="BX123" s="8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8"/>
      <c r="CM123" s="6"/>
      <c r="CN123" s="6"/>
      <c r="CO123" s="8"/>
      <c r="CP123" s="8"/>
      <c r="CQ123" s="6"/>
      <c r="CR123" s="6"/>
      <c r="CS123" s="6"/>
      <c r="CT123" s="6"/>
    </row>
    <row r="124" spans="1:98" ht="15.75" customHeight="1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9"/>
      <c r="N124" s="6"/>
      <c r="O124" s="6"/>
      <c r="P124" s="6"/>
      <c r="Q124" s="6"/>
      <c r="R124" s="6"/>
      <c r="S124" s="6"/>
      <c r="T124" s="6"/>
      <c r="U124" s="7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8"/>
      <c r="AW124" s="6"/>
      <c r="AX124" s="6"/>
      <c r="AY124" s="8"/>
      <c r="AZ124" s="8"/>
      <c r="BA124" s="6"/>
      <c r="BB124" s="6"/>
      <c r="BC124" s="6"/>
      <c r="BD124" s="6"/>
      <c r="BE124" s="6"/>
      <c r="BF124" s="14"/>
      <c r="BG124" s="14"/>
      <c r="BH124" s="14"/>
      <c r="BI124" s="14"/>
      <c r="BJ124" s="14"/>
      <c r="BK124" s="14"/>
      <c r="BL124" s="6"/>
      <c r="BM124" s="6"/>
      <c r="BN124" s="6"/>
      <c r="BO124" s="6"/>
      <c r="BP124" s="8"/>
      <c r="BQ124" s="6"/>
      <c r="BR124" s="6"/>
      <c r="BS124" s="10"/>
      <c r="BT124" s="10"/>
      <c r="BU124" s="6"/>
      <c r="BV124" s="6"/>
      <c r="BW124" s="6"/>
      <c r="BX124" s="8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8"/>
      <c r="CM124" s="6"/>
      <c r="CN124" s="6"/>
      <c r="CO124" s="8"/>
      <c r="CP124" s="8"/>
      <c r="CQ124" s="6"/>
      <c r="CR124" s="6"/>
      <c r="CS124" s="6"/>
      <c r="CT124" s="6"/>
    </row>
    <row r="125" spans="1:98" ht="15.75" customHeight="1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9"/>
      <c r="N125" s="6"/>
      <c r="O125" s="6"/>
      <c r="P125" s="6"/>
      <c r="Q125" s="6"/>
      <c r="R125" s="6"/>
      <c r="S125" s="6"/>
      <c r="T125" s="6"/>
      <c r="U125" s="7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8"/>
      <c r="AW125" s="6"/>
      <c r="AX125" s="6"/>
      <c r="AY125" s="8"/>
      <c r="AZ125" s="8"/>
      <c r="BA125" s="6"/>
      <c r="BB125" s="6"/>
      <c r="BC125" s="6"/>
      <c r="BD125" s="6"/>
      <c r="BE125" s="6"/>
      <c r="BF125" s="14"/>
      <c r="BG125" s="14"/>
      <c r="BH125" s="14"/>
      <c r="BI125" s="14"/>
      <c r="BJ125" s="14"/>
      <c r="BK125" s="14"/>
      <c r="BL125" s="6"/>
      <c r="BM125" s="6"/>
      <c r="BN125" s="6"/>
      <c r="BO125" s="6"/>
      <c r="BP125" s="8"/>
      <c r="BQ125" s="6"/>
      <c r="BR125" s="6"/>
      <c r="BS125" s="10"/>
      <c r="BT125" s="10"/>
      <c r="BU125" s="6"/>
      <c r="BV125" s="6"/>
      <c r="BW125" s="6"/>
      <c r="BX125" s="8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8"/>
      <c r="CM125" s="6"/>
      <c r="CN125" s="6"/>
      <c r="CO125" s="8"/>
      <c r="CP125" s="8"/>
      <c r="CQ125" s="6"/>
      <c r="CR125" s="6"/>
      <c r="CS125" s="6"/>
      <c r="CT125" s="6"/>
    </row>
    <row r="126" spans="1:98" ht="15.75" customHeight="1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9"/>
      <c r="N126" s="6"/>
      <c r="O126" s="6"/>
      <c r="P126" s="6"/>
      <c r="Q126" s="6"/>
      <c r="R126" s="6"/>
      <c r="S126" s="6"/>
      <c r="T126" s="6"/>
      <c r="U126" s="7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8"/>
      <c r="AW126" s="6"/>
      <c r="AX126" s="6"/>
      <c r="AY126" s="8"/>
      <c r="AZ126" s="8"/>
      <c r="BA126" s="6"/>
      <c r="BB126" s="6"/>
      <c r="BC126" s="6"/>
      <c r="BD126" s="6"/>
      <c r="BE126" s="6"/>
      <c r="BF126" s="14"/>
      <c r="BG126" s="14"/>
      <c r="BH126" s="14"/>
      <c r="BI126" s="14"/>
      <c r="BJ126" s="14"/>
      <c r="BK126" s="14"/>
      <c r="BL126" s="6"/>
      <c r="BM126" s="6"/>
      <c r="BN126" s="6"/>
      <c r="BO126" s="6"/>
      <c r="BP126" s="8"/>
      <c r="BQ126" s="6"/>
      <c r="BR126" s="6"/>
      <c r="BS126" s="10"/>
      <c r="BT126" s="10"/>
      <c r="BU126" s="6"/>
      <c r="BV126" s="6"/>
      <c r="BW126" s="6"/>
      <c r="BX126" s="8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8"/>
      <c r="CM126" s="6"/>
      <c r="CN126" s="6"/>
      <c r="CO126" s="8"/>
      <c r="CP126" s="8"/>
      <c r="CQ126" s="6"/>
      <c r="CR126" s="6"/>
      <c r="CS126" s="6"/>
      <c r="CT126" s="6"/>
    </row>
    <row r="127" spans="1:98" ht="15.75" customHeight="1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9"/>
      <c r="N127" s="6"/>
      <c r="O127" s="6"/>
      <c r="P127" s="6"/>
      <c r="Q127" s="6"/>
      <c r="R127" s="6"/>
      <c r="S127" s="6"/>
      <c r="T127" s="6"/>
      <c r="U127" s="7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8"/>
      <c r="AW127" s="6"/>
      <c r="AX127" s="6"/>
      <c r="AY127" s="8"/>
      <c r="AZ127" s="8"/>
      <c r="BA127" s="6"/>
      <c r="BB127" s="6"/>
      <c r="BC127" s="6"/>
      <c r="BD127" s="6"/>
      <c r="BE127" s="6"/>
      <c r="BF127" s="14"/>
      <c r="BG127" s="14"/>
      <c r="BH127" s="14"/>
      <c r="BI127" s="14"/>
      <c r="BJ127" s="14"/>
      <c r="BK127" s="14"/>
      <c r="BL127" s="6"/>
      <c r="BM127" s="6"/>
      <c r="BN127" s="6"/>
      <c r="BO127" s="6"/>
      <c r="BP127" s="8"/>
      <c r="BQ127" s="6"/>
      <c r="BR127" s="6"/>
      <c r="BS127" s="10"/>
      <c r="BT127" s="10"/>
      <c r="BU127" s="6"/>
      <c r="BV127" s="6"/>
      <c r="BW127" s="6"/>
      <c r="BX127" s="8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8"/>
      <c r="CM127" s="6"/>
      <c r="CN127" s="6"/>
      <c r="CO127" s="8"/>
      <c r="CP127" s="8"/>
      <c r="CQ127" s="6"/>
      <c r="CR127" s="6"/>
      <c r="CS127" s="6"/>
      <c r="CT127" s="6"/>
    </row>
    <row r="128" spans="1:98" ht="15.75" customHeight="1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9"/>
      <c r="N128" s="6"/>
      <c r="O128" s="6"/>
      <c r="P128" s="6"/>
      <c r="Q128" s="6"/>
      <c r="R128" s="6"/>
      <c r="S128" s="6"/>
      <c r="T128" s="6"/>
      <c r="U128" s="7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8"/>
      <c r="AW128" s="6"/>
      <c r="AX128" s="6"/>
      <c r="AY128" s="8"/>
      <c r="AZ128" s="8"/>
      <c r="BA128" s="6"/>
      <c r="BB128" s="6"/>
      <c r="BC128" s="6"/>
      <c r="BD128" s="6"/>
      <c r="BE128" s="6"/>
      <c r="BF128" s="14"/>
      <c r="BG128" s="14"/>
      <c r="BH128" s="14"/>
      <c r="BI128" s="14"/>
      <c r="BJ128" s="14"/>
      <c r="BK128" s="14"/>
      <c r="BL128" s="6"/>
      <c r="BM128" s="6"/>
      <c r="BN128" s="6"/>
      <c r="BO128" s="6"/>
      <c r="BP128" s="8"/>
      <c r="BQ128" s="6"/>
      <c r="BR128" s="6"/>
      <c r="BS128" s="10"/>
      <c r="BT128" s="10"/>
      <c r="BU128" s="6"/>
      <c r="BV128" s="6"/>
      <c r="BW128" s="6"/>
      <c r="BX128" s="8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8"/>
      <c r="CM128" s="6"/>
      <c r="CN128" s="6"/>
      <c r="CO128" s="8"/>
      <c r="CP128" s="8"/>
      <c r="CQ128" s="6"/>
      <c r="CR128" s="6"/>
      <c r="CS128" s="6"/>
      <c r="CT128" s="6"/>
    </row>
    <row r="129" spans="1:98" ht="15.75" customHeight="1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9"/>
      <c r="N129" s="6"/>
      <c r="O129" s="6"/>
      <c r="P129" s="6"/>
      <c r="Q129" s="6"/>
      <c r="R129" s="6"/>
      <c r="S129" s="6"/>
      <c r="T129" s="6"/>
      <c r="U129" s="7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8"/>
      <c r="AW129" s="6"/>
      <c r="AX129" s="6"/>
      <c r="AY129" s="8"/>
      <c r="AZ129" s="8"/>
      <c r="BA129" s="6"/>
      <c r="BB129" s="6"/>
      <c r="BC129" s="6"/>
      <c r="BD129" s="6"/>
      <c r="BE129" s="6"/>
      <c r="BF129" s="14"/>
      <c r="BG129" s="14"/>
      <c r="BH129" s="14"/>
      <c r="BI129" s="14"/>
      <c r="BJ129" s="14"/>
      <c r="BK129" s="14"/>
      <c r="BL129" s="6"/>
      <c r="BM129" s="6"/>
      <c r="BN129" s="6"/>
      <c r="BO129" s="6"/>
      <c r="BP129" s="8"/>
      <c r="BQ129" s="6"/>
      <c r="BR129" s="6"/>
      <c r="BS129" s="10"/>
      <c r="BT129" s="10"/>
      <c r="BU129" s="6"/>
      <c r="BV129" s="6"/>
      <c r="BW129" s="6"/>
      <c r="BX129" s="8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8"/>
      <c r="CM129" s="6"/>
      <c r="CN129" s="6"/>
      <c r="CO129" s="8"/>
      <c r="CP129" s="8"/>
      <c r="CQ129" s="6"/>
      <c r="CR129" s="6"/>
      <c r="CS129" s="6"/>
      <c r="CT129" s="6"/>
    </row>
    <row r="130" spans="1:98" ht="15.75" customHeight="1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9"/>
      <c r="N130" s="6"/>
      <c r="O130" s="6"/>
      <c r="P130" s="6"/>
      <c r="Q130" s="6"/>
      <c r="R130" s="6"/>
      <c r="S130" s="6"/>
      <c r="T130" s="6"/>
      <c r="U130" s="7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8"/>
      <c r="AW130" s="6"/>
      <c r="AX130" s="6"/>
      <c r="AY130" s="8"/>
      <c r="AZ130" s="8"/>
      <c r="BA130" s="6"/>
      <c r="BB130" s="6"/>
      <c r="BC130" s="6"/>
      <c r="BD130" s="6"/>
      <c r="BE130" s="6"/>
      <c r="BF130" s="14"/>
      <c r="BG130" s="14"/>
      <c r="BH130" s="14"/>
      <c r="BI130" s="14"/>
      <c r="BJ130" s="14"/>
      <c r="BK130" s="14"/>
      <c r="BL130" s="6"/>
      <c r="BM130" s="6"/>
      <c r="BN130" s="6"/>
      <c r="BO130" s="6"/>
      <c r="BP130" s="8"/>
      <c r="BQ130" s="6"/>
      <c r="BR130" s="6"/>
      <c r="BS130" s="10"/>
      <c r="BT130" s="10"/>
      <c r="BU130" s="6"/>
      <c r="BV130" s="6"/>
      <c r="BW130" s="6"/>
      <c r="BX130" s="8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8"/>
      <c r="CM130" s="6"/>
      <c r="CN130" s="6"/>
      <c r="CO130" s="8"/>
      <c r="CP130" s="8"/>
      <c r="CQ130" s="6"/>
      <c r="CR130" s="6"/>
      <c r="CS130" s="6"/>
      <c r="CT130" s="6"/>
    </row>
    <row r="131" spans="1:98" ht="15.75" customHeight="1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9"/>
      <c r="N131" s="6"/>
      <c r="O131" s="6"/>
      <c r="P131" s="6"/>
      <c r="Q131" s="6"/>
      <c r="R131" s="6"/>
      <c r="S131" s="6"/>
      <c r="T131" s="6"/>
      <c r="U131" s="7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8"/>
      <c r="AW131" s="6"/>
      <c r="AX131" s="6"/>
      <c r="AY131" s="8"/>
      <c r="AZ131" s="8"/>
      <c r="BA131" s="6"/>
      <c r="BB131" s="6"/>
      <c r="BC131" s="6"/>
      <c r="BD131" s="6"/>
      <c r="BE131" s="6"/>
      <c r="BF131" s="14"/>
      <c r="BG131" s="14"/>
      <c r="BH131" s="14"/>
      <c r="BI131" s="14"/>
      <c r="BJ131" s="14"/>
      <c r="BK131" s="14"/>
      <c r="BL131" s="6"/>
      <c r="BM131" s="6"/>
      <c r="BN131" s="6"/>
      <c r="BO131" s="6"/>
      <c r="BP131" s="8"/>
      <c r="BQ131" s="6"/>
      <c r="BR131" s="6"/>
      <c r="BS131" s="10"/>
      <c r="BT131" s="10"/>
      <c r="BU131" s="6"/>
      <c r="BV131" s="6"/>
      <c r="BW131" s="6"/>
      <c r="BX131" s="8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8"/>
      <c r="CM131" s="6"/>
      <c r="CN131" s="6"/>
      <c r="CO131" s="8"/>
      <c r="CP131" s="8"/>
      <c r="CQ131" s="6"/>
      <c r="CR131" s="6"/>
      <c r="CS131" s="6"/>
      <c r="CT131" s="6"/>
    </row>
    <row r="132" spans="1:98" ht="15.75" customHeight="1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9"/>
      <c r="N132" s="6"/>
      <c r="O132" s="6"/>
      <c r="P132" s="6"/>
      <c r="Q132" s="6"/>
      <c r="R132" s="6"/>
      <c r="S132" s="6"/>
      <c r="T132" s="6"/>
      <c r="U132" s="7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8"/>
      <c r="AW132" s="6"/>
      <c r="AX132" s="6"/>
      <c r="AY132" s="8"/>
      <c r="AZ132" s="8"/>
      <c r="BA132" s="6"/>
      <c r="BB132" s="6"/>
      <c r="BC132" s="6"/>
      <c r="BD132" s="6"/>
      <c r="BE132" s="6"/>
      <c r="BF132" s="14"/>
      <c r="BG132" s="14"/>
      <c r="BH132" s="14"/>
      <c r="BI132" s="14"/>
      <c r="BJ132" s="14"/>
      <c r="BK132" s="14"/>
      <c r="BL132" s="6"/>
      <c r="BM132" s="6"/>
      <c r="BN132" s="6"/>
      <c r="BO132" s="6"/>
      <c r="BP132" s="8"/>
      <c r="BQ132" s="6"/>
      <c r="BR132" s="6"/>
      <c r="BS132" s="10"/>
      <c r="BT132" s="10"/>
      <c r="BU132" s="6"/>
      <c r="BV132" s="6"/>
      <c r="BW132" s="6"/>
      <c r="BX132" s="8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8"/>
      <c r="CM132" s="6"/>
      <c r="CN132" s="6"/>
      <c r="CO132" s="8"/>
      <c r="CP132" s="8"/>
      <c r="CQ132" s="6"/>
      <c r="CR132" s="6"/>
      <c r="CS132" s="6"/>
      <c r="CT132" s="6"/>
    </row>
    <row r="133" spans="1:98" ht="15.75" customHeight="1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9"/>
      <c r="N133" s="6"/>
      <c r="O133" s="6"/>
      <c r="P133" s="6"/>
      <c r="Q133" s="6"/>
      <c r="R133" s="6"/>
      <c r="S133" s="6"/>
      <c r="T133" s="6"/>
      <c r="U133" s="7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8"/>
      <c r="AW133" s="6"/>
      <c r="AX133" s="6"/>
      <c r="AY133" s="8"/>
      <c r="AZ133" s="8"/>
      <c r="BA133" s="6"/>
      <c r="BB133" s="6"/>
      <c r="BC133" s="6"/>
      <c r="BD133" s="6"/>
      <c r="BE133" s="6"/>
      <c r="BF133" s="14"/>
      <c r="BG133" s="14"/>
      <c r="BH133" s="14"/>
      <c r="BI133" s="14"/>
      <c r="BJ133" s="14"/>
      <c r="BK133" s="14"/>
      <c r="BL133" s="6"/>
      <c r="BM133" s="6"/>
      <c r="BN133" s="6"/>
      <c r="BO133" s="6"/>
      <c r="BP133" s="8"/>
      <c r="BQ133" s="6"/>
      <c r="BR133" s="6"/>
      <c r="BS133" s="10"/>
      <c r="BT133" s="10"/>
      <c r="BU133" s="6"/>
      <c r="BV133" s="6"/>
      <c r="BW133" s="6"/>
      <c r="BX133" s="8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8"/>
      <c r="CM133" s="6"/>
      <c r="CN133" s="6"/>
      <c r="CO133" s="8"/>
      <c r="CP133" s="8"/>
      <c r="CQ133" s="6"/>
      <c r="CR133" s="6"/>
      <c r="CS133" s="6"/>
      <c r="CT133" s="6"/>
    </row>
    <row r="134" spans="1:98" ht="15.75" customHeight="1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9"/>
      <c r="N134" s="6"/>
      <c r="O134" s="6"/>
      <c r="P134" s="6"/>
      <c r="Q134" s="6"/>
      <c r="R134" s="6"/>
      <c r="S134" s="6"/>
      <c r="T134" s="6"/>
      <c r="U134" s="7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8"/>
      <c r="AW134" s="6"/>
      <c r="AX134" s="6"/>
      <c r="AY134" s="8"/>
      <c r="AZ134" s="8"/>
      <c r="BA134" s="6"/>
      <c r="BB134" s="6"/>
      <c r="BC134" s="6"/>
      <c r="BD134" s="6"/>
      <c r="BE134" s="6"/>
      <c r="BF134" s="14"/>
      <c r="BG134" s="14"/>
      <c r="BH134" s="14"/>
      <c r="BI134" s="14"/>
      <c r="BJ134" s="14"/>
      <c r="BK134" s="14"/>
      <c r="BL134" s="6"/>
      <c r="BM134" s="6"/>
      <c r="BN134" s="6"/>
      <c r="BO134" s="6"/>
      <c r="BP134" s="8"/>
      <c r="BQ134" s="6"/>
      <c r="BR134" s="6"/>
      <c r="BS134" s="10"/>
      <c r="BT134" s="10"/>
      <c r="BU134" s="6"/>
      <c r="BV134" s="6"/>
      <c r="BW134" s="6"/>
      <c r="BX134" s="8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8"/>
      <c r="CM134" s="6"/>
      <c r="CN134" s="6"/>
      <c r="CO134" s="8"/>
      <c r="CP134" s="8"/>
      <c r="CQ134" s="6"/>
      <c r="CR134" s="6"/>
      <c r="CS134" s="6"/>
      <c r="CT134" s="6"/>
    </row>
    <row r="135" spans="1:98" ht="15.75" customHeight="1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9"/>
      <c r="N135" s="6"/>
      <c r="O135" s="6"/>
      <c r="P135" s="6"/>
      <c r="Q135" s="6"/>
      <c r="R135" s="6"/>
      <c r="S135" s="6"/>
      <c r="T135" s="6"/>
      <c r="U135" s="7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8"/>
      <c r="AW135" s="6"/>
      <c r="AX135" s="6"/>
      <c r="AY135" s="8"/>
      <c r="AZ135" s="8"/>
      <c r="BA135" s="6"/>
      <c r="BB135" s="6"/>
      <c r="BC135" s="6"/>
      <c r="BD135" s="6"/>
      <c r="BE135" s="6"/>
      <c r="BF135" s="14"/>
      <c r="BG135" s="14"/>
      <c r="BH135" s="14"/>
      <c r="BI135" s="14"/>
      <c r="BJ135" s="14"/>
      <c r="BK135" s="14"/>
      <c r="BL135" s="6"/>
      <c r="BM135" s="6"/>
      <c r="BN135" s="6"/>
      <c r="BO135" s="6"/>
      <c r="BP135" s="8"/>
      <c r="BQ135" s="6"/>
      <c r="BR135" s="6"/>
      <c r="BS135" s="10"/>
      <c r="BT135" s="10"/>
      <c r="BU135" s="6"/>
      <c r="BV135" s="6"/>
      <c r="BW135" s="6"/>
      <c r="BX135" s="8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8"/>
      <c r="CM135" s="6"/>
      <c r="CN135" s="6"/>
      <c r="CO135" s="8"/>
      <c r="CP135" s="8"/>
      <c r="CQ135" s="6"/>
      <c r="CR135" s="6"/>
      <c r="CS135" s="6"/>
      <c r="CT135" s="6"/>
    </row>
    <row r="136" spans="1:98" ht="15.75" customHeight="1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9"/>
      <c r="N136" s="6"/>
      <c r="O136" s="6"/>
      <c r="P136" s="6"/>
      <c r="Q136" s="6"/>
      <c r="R136" s="6"/>
      <c r="S136" s="6"/>
      <c r="T136" s="6"/>
      <c r="U136" s="7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8"/>
      <c r="AW136" s="6"/>
      <c r="AX136" s="6"/>
      <c r="AY136" s="8"/>
      <c r="AZ136" s="8"/>
      <c r="BA136" s="6"/>
      <c r="BB136" s="6"/>
      <c r="BC136" s="6"/>
      <c r="BD136" s="6"/>
      <c r="BE136" s="6"/>
      <c r="BF136" s="14"/>
      <c r="BG136" s="14"/>
      <c r="BH136" s="14"/>
      <c r="BI136" s="14"/>
      <c r="BJ136" s="14"/>
      <c r="BK136" s="14"/>
      <c r="BL136" s="6"/>
      <c r="BM136" s="6"/>
      <c r="BN136" s="6"/>
      <c r="BO136" s="6"/>
      <c r="BP136" s="8"/>
      <c r="BQ136" s="6"/>
      <c r="BR136" s="6"/>
      <c r="BS136" s="10"/>
      <c r="BT136" s="10"/>
      <c r="BU136" s="6"/>
      <c r="BV136" s="6"/>
      <c r="BW136" s="6"/>
      <c r="BX136" s="8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8"/>
      <c r="CM136" s="6"/>
      <c r="CN136" s="6"/>
      <c r="CO136" s="8"/>
      <c r="CP136" s="8"/>
      <c r="CQ136" s="6"/>
      <c r="CR136" s="6"/>
      <c r="CS136" s="6"/>
      <c r="CT136" s="6"/>
    </row>
    <row r="137" spans="1:98" ht="15.75" customHeight="1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9"/>
      <c r="N137" s="6"/>
      <c r="O137" s="6"/>
      <c r="P137" s="6"/>
      <c r="Q137" s="6"/>
      <c r="R137" s="6"/>
      <c r="S137" s="6"/>
      <c r="T137" s="6"/>
      <c r="U137" s="7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8"/>
      <c r="AW137" s="6"/>
      <c r="AX137" s="6"/>
      <c r="AY137" s="8"/>
      <c r="AZ137" s="8"/>
      <c r="BA137" s="6"/>
      <c r="BB137" s="6"/>
      <c r="BC137" s="6"/>
      <c r="BD137" s="6"/>
      <c r="BE137" s="6"/>
      <c r="BF137" s="14"/>
      <c r="BG137" s="14"/>
      <c r="BH137" s="14"/>
      <c r="BI137" s="14"/>
      <c r="BJ137" s="14"/>
      <c r="BK137" s="14"/>
      <c r="BL137" s="6"/>
      <c r="BM137" s="6"/>
      <c r="BN137" s="6"/>
      <c r="BO137" s="6"/>
      <c r="BP137" s="8"/>
      <c r="BQ137" s="6"/>
      <c r="BR137" s="6"/>
      <c r="BS137" s="10"/>
      <c r="BT137" s="10"/>
      <c r="BU137" s="6"/>
      <c r="BV137" s="6"/>
      <c r="BW137" s="6"/>
      <c r="BX137" s="8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8"/>
      <c r="CM137" s="6"/>
      <c r="CN137" s="6"/>
      <c r="CO137" s="8"/>
      <c r="CP137" s="8"/>
      <c r="CQ137" s="6"/>
      <c r="CR137" s="6"/>
      <c r="CS137" s="6"/>
      <c r="CT137" s="6"/>
    </row>
    <row r="138" spans="1:98" ht="15.75" customHeight="1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9"/>
      <c r="N138" s="6"/>
      <c r="O138" s="6"/>
      <c r="P138" s="6"/>
      <c r="Q138" s="6"/>
      <c r="R138" s="6"/>
      <c r="S138" s="6"/>
      <c r="T138" s="6"/>
      <c r="U138" s="7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8"/>
      <c r="AW138" s="6"/>
      <c r="AX138" s="6"/>
      <c r="AY138" s="8"/>
      <c r="AZ138" s="8"/>
      <c r="BA138" s="6"/>
      <c r="BB138" s="6"/>
      <c r="BC138" s="6"/>
      <c r="BD138" s="6"/>
      <c r="BE138" s="6"/>
      <c r="BF138" s="14"/>
      <c r="BG138" s="14"/>
      <c r="BH138" s="14"/>
      <c r="BI138" s="14"/>
      <c r="BJ138" s="14"/>
      <c r="BK138" s="14"/>
      <c r="BL138" s="6"/>
      <c r="BM138" s="6"/>
      <c r="BN138" s="6"/>
      <c r="BO138" s="6"/>
      <c r="BP138" s="8"/>
      <c r="BQ138" s="6"/>
      <c r="BR138" s="6"/>
      <c r="BS138" s="10"/>
      <c r="BT138" s="10"/>
      <c r="BU138" s="6"/>
      <c r="BV138" s="6"/>
      <c r="BW138" s="6"/>
      <c r="BX138" s="8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8"/>
      <c r="CM138" s="6"/>
      <c r="CN138" s="6"/>
      <c r="CO138" s="8"/>
      <c r="CP138" s="8"/>
      <c r="CQ138" s="6"/>
      <c r="CR138" s="6"/>
      <c r="CS138" s="6"/>
      <c r="CT138" s="6"/>
    </row>
    <row r="139" spans="1:98" ht="15.75" customHeight="1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9"/>
      <c r="N139" s="6"/>
      <c r="O139" s="6"/>
      <c r="P139" s="6"/>
      <c r="Q139" s="6"/>
      <c r="R139" s="6"/>
      <c r="S139" s="6"/>
      <c r="T139" s="6"/>
      <c r="U139" s="7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8"/>
      <c r="AW139" s="6"/>
      <c r="AX139" s="6"/>
      <c r="AY139" s="8"/>
      <c r="AZ139" s="8"/>
      <c r="BA139" s="6"/>
      <c r="BB139" s="6"/>
      <c r="BC139" s="6"/>
      <c r="BD139" s="6"/>
      <c r="BE139" s="6"/>
      <c r="BF139" s="14"/>
      <c r="BG139" s="14"/>
      <c r="BH139" s="14"/>
      <c r="BI139" s="14"/>
      <c r="BJ139" s="14"/>
      <c r="BK139" s="14"/>
      <c r="BL139" s="6"/>
      <c r="BM139" s="6"/>
      <c r="BN139" s="6"/>
      <c r="BO139" s="6"/>
      <c r="BP139" s="8"/>
      <c r="BQ139" s="6"/>
      <c r="BR139" s="6"/>
      <c r="BS139" s="10"/>
      <c r="BT139" s="10"/>
      <c r="BU139" s="6"/>
      <c r="BV139" s="6"/>
      <c r="BW139" s="6"/>
      <c r="BX139" s="8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8"/>
      <c r="CM139" s="6"/>
      <c r="CN139" s="6"/>
      <c r="CO139" s="8"/>
      <c r="CP139" s="8"/>
      <c r="CQ139" s="6"/>
      <c r="CR139" s="6"/>
      <c r="CS139" s="6"/>
      <c r="CT139" s="6"/>
    </row>
    <row r="140" spans="1:98" ht="15.75" customHeight="1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9"/>
      <c r="N140" s="6"/>
      <c r="O140" s="6"/>
      <c r="P140" s="6"/>
      <c r="Q140" s="6"/>
      <c r="R140" s="6"/>
      <c r="S140" s="6"/>
      <c r="T140" s="6"/>
      <c r="U140" s="7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8"/>
      <c r="AW140" s="6"/>
      <c r="AX140" s="6"/>
      <c r="AY140" s="8"/>
      <c r="AZ140" s="8"/>
      <c r="BA140" s="6"/>
      <c r="BB140" s="6"/>
      <c r="BC140" s="6"/>
      <c r="BD140" s="6"/>
      <c r="BE140" s="6"/>
      <c r="BF140" s="14"/>
      <c r="BG140" s="14"/>
      <c r="BH140" s="14"/>
      <c r="BI140" s="14"/>
      <c r="BJ140" s="14"/>
      <c r="BK140" s="14"/>
      <c r="BL140" s="6"/>
      <c r="BM140" s="6"/>
      <c r="BN140" s="6"/>
      <c r="BO140" s="6"/>
      <c r="BP140" s="8"/>
      <c r="BQ140" s="6"/>
      <c r="BR140" s="6"/>
      <c r="BS140" s="10"/>
      <c r="BT140" s="10"/>
      <c r="BU140" s="6"/>
      <c r="BV140" s="6"/>
      <c r="BW140" s="6"/>
      <c r="BX140" s="8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8"/>
      <c r="CM140" s="6"/>
      <c r="CN140" s="6"/>
      <c r="CO140" s="8"/>
      <c r="CP140" s="8"/>
      <c r="CQ140" s="6"/>
      <c r="CR140" s="6"/>
      <c r="CS140" s="6"/>
      <c r="CT140" s="6"/>
    </row>
    <row r="141" spans="1:98" ht="15.75" customHeight="1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9"/>
      <c r="N141" s="6"/>
      <c r="O141" s="6"/>
      <c r="P141" s="6"/>
      <c r="Q141" s="6"/>
      <c r="R141" s="6"/>
      <c r="S141" s="6"/>
      <c r="T141" s="6"/>
      <c r="U141" s="7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8"/>
      <c r="AW141" s="6"/>
      <c r="AX141" s="6"/>
      <c r="AY141" s="8"/>
      <c r="AZ141" s="8"/>
      <c r="BA141" s="6"/>
      <c r="BB141" s="6"/>
      <c r="BC141" s="6"/>
      <c r="BD141" s="6"/>
      <c r="BE141" s="6"/>
      <c r="BF141" s="14"/>
      <c r="BG141" s="14"/>
      <c r="BH141" s="14"/>
      <c r="BI141" s="14"/>
      <c r="BJ141" s="14"/>
      <c r="BK141" s="14"/>
      <c r="BL141" s="6"/>
      <c r="BM141" s="6"/>
      <c r="BN141" s="6"/>
      <c r="BO141" s="6"/>
      <c r="BP141" s="8"/>
      <c r="BQ141" s="6"/>
      <c r="BR141" s="6"/>
      <c r="BS141" s="10"/>
      <c r="BT141" s="10"/>
      <c r="BU141" s="6"/>
      <c r="BV141" s="6"/>
      <c r="BW141" s="6"/>
      <c r="BX141" s="8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8"/>
      <c r="CM141" s="6"/>
      <c r="CN141" s="6"/>
      <c r="CO141" s="8"/>
      <c r="CP141" s="8"/>
      <c r="CQ141" s="6"/>
      <c r="CR141" s="6"/>
      <c r="CS141" s="6"/>
      <c r="CT141" s="6"/>
    </row>
    <row r="142" spans="1:98" ht="15.75" customHeight="1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9"/>
      <c r="N142" s="6"/>
      <c r="O142" s="6"/>
      <c r="P142" s="6"/>
      <c r="Q142" s="6"/>
      <c r="R142" s="6"/>
      <c r="S142" s="6"/>
      <c r="T142" s="6"/>
      <c r="U142" s="7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8"/>
      <c r="AW142" s="6"/>
      <c r="AX142" s="6"/>
      <c r="AY142" s="8"/>
      <c r="AZ142" s="8"/>
      <c r="BA142" s="6"/>
      <c r="BB142" s="6"/>
      <c r="BC142" s="6"/>
      <c r="BD142" s="6"/>
      <c r="BE142" s="6"/>
      <c r="BF142" s="14"/>
      <c r="BG142" s="14"/>
      <c r="BH142" s="14"/>
      <c r="BI142" s="14"/>
      <c r="BJ142" s="14"/>
      <c r="BK142" s="14"/>
      <c r="BL142" s="6"/>
      <c r="BM142" s="6"/>
      <c r="BN142" s="6"/>
      <c r="BO142" s="6"/>
      <c r="BP142" s="8"/>
      <c r="BQ142" s="6"/>
      <c r="BR142" s="6"/>
      <c r="BS142" s="10"/>
      <c r="BT142" s="10"/>
      <c r="BU142" s="6"/>
      <c r="BV142" s="6"/>
      <c r="BW142" s="6"/>
      <c r="BX142" s="8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8"/>
      <c r="CM142" s="6"/>
      <c r="CN142" s="6"/>
      <c r="CO142" s="8"/>
      <c r="CP142" s="8"/>
      <c r="CQ142" s="6"/>
      <c r="CR142" s="6"/>
      <c r="CS142" s="6"/>
      <c r="CT142" s="6"/>
    </row>
    <row r="143" spans="1:98" ht="15.75" customHeight="1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9"/>
      <c r="N143" s="6"/>
      <c r="O143" s="6"/>
      <c r="P143" s="6"/>
      <c r="Q143" s="6"/>
      <c r="R143" s="6"/>
      <c r="S143" s="6"/>
      <c r="T143" s="6"/>
      <c r="U143" s="7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8"/>
      <c r="AW143" s="6"/>
      <c r="AX143" s="6"/>
      <c r="AY143" s="8"/>
      <c r="AZ143" s="8"/>
      <c r="BA143" s="6"/>
      <c r="BB143" s="6"/>
      <c r="BC143" s="6"/>
      <c r="BD143" s="6"/>
      <c r="BE143" s="6"/>
      <c r="BF143" s="14"/>
      <c r="BG143" s="14"/>
      <c r="BH143" s="14"/>
      <c r="BI143" s="14"/>
      <c r="BJ143" s="14"/>
      <c r="BK143" s="14"/>
      <c r="BL143" s="6"/>
      <c r="BM143" s="6"/>
      <c r="BN143" s="6"/>
      <c r="BO143" s="6"/>
      <c r="BP143" s="8"/>
      <c r="BQ143" s="6"/>
      <c r="BR143" s="6"/>
      <c r="BS143" s="10"/>
      <c r="BT143" s="10"/>
      <c r="BU143" s="6"/>
      <c r="BV143" s="6"/>
      <c r="BW143" s="6"/>
      <c r="BX143" s="8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8"/>
      <c r="CM143" s="6"/>
      <c r="CN143" s="6"/>
      <c r="CO143" s="8"/>
      <c r="CP143" s="8"/>
      <c r="CQ143" s="6"/>
      <c r="CR143" s="6"/>
      <c r="CS143" s="6"/>
      <c r="CT143" s="6"/>
    </row>
    <row r="144" spans="1:98" ht="15.75" customHeight="1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9"/>
      <c r="N144" s="6"/>
      <c r="O144" s="6"/>
      <c r="P144" s="6"/>
      <c r="Q144" s="6"/>
      <c r="R144" s="6"/>
      <c r="S144" s="6"/>
      <c r="T144" s="6"/>
      <c r="U144" s="7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8"/>
      <c r="AW144" s="6"/>
      <c r="AX144" s="6"/>
      <c r="AY144" s="8"/>
      <c r="AZ144" s="8"/>
      <c r="BA144" s="6"/>
      <c r="BB144" s="6"/>
      <c r="BC144" s="6"/>
      <c r="BD144" s="6"/>
      <c r="BE144" s="6"/>
      <c r="BF144" s="14"/>
      <c r="BG144" s="14"/>
      <c r="BH144" s="14"/>
      <c r="BI144" s="14"/>
      <c r="BJ144" s="14"/>
      <c r="BK144" s="14"/>
      <c r="BL144" s="6"/>
      <c r="BM144" s="6"/>
      <c r="BN144" s="6"/>
      <c r="BO144" s="6"/>
      <c r="BP144" s="8"/>
      <c r="BQ144" s="6"/>
      <c r="BR144" s="6"/>
      <c r="BS144" s="10"/>
      <c r="BT144" s="10"/>
      <c r="BU144" s="6"/>
      <c r="BV144" s="6"/>
      <c r="BW144" s="6"/>
      <c r="BX144" s="8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8"/>
      <c r="CM144" s="6"/>
      <c r="CN144" s="6"/>
      <c r="CO144" s="8"/>
      <c r="CP144" s="8"/>
      <c r="CQ144" s="6"/>
      <c r="CR144" s="6"/>
      <c r="CS144" s="6"/>
      <c r="CT144" s="6"/>
    </row>
    <row r="145" spans="1:98" ht="15.75" customHeight="1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9"/>
      <c r="N145" s="6"/>
      <c r="O145" s="6"/>
      <c r="P145" s="6"/>
      <c r="Q145" s="6"/>
      <c r="R145" s="6"/>
      <c r="S145" s="6"/>
      <c r="T145" s="6"/>
      <c r="U145" s="7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8"/>
      <c r="AW145" s="6"/>
      <c r="AX145" s="6"/>
      <c r="AY145" s="8"/>
      <c r="AZ145" s="8"/>
      <c r="BA145" s="6"/>
      <c r="BB145" s="6"/>
      <c r="BC145" s="6"/>
      <c r="BD145" s="6"/>
      <c r="BE145" s="6"/>
      <c r="BF145" s="14"/>
      <c r="BG145" s="14"/>
      <c r="BH145" s="14"/>
      <c r="BI145" s="14"/>
      <c r="BJ145" s="14"/>
      <c r="BK145" s="14"/>
      <c r="BL145" s="6"/>
      <c r="BM145" s="6"/>
      <c r="BN145" s="6"/>
      <c r="BO145" s="6"/>
      <c r="BP145" s="8"/>
      <c r="BQ145" s="6"/>
      <c r="BR145" s="6"/>
      <c r="BS145" s="10"/>
      <c r="BT145" s="10"/>
      <c r="BU145" s="6"/>
      <c r="BV145" s="6"/>
      <c r="BW145" s="6"/>
      <c r="BX145" s="8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8"/>
      <c r="CM145" s="6"/>
      <c r="CN145" s="6"/>
      <c r="CO145" s="8"/>
      <c r="CP145" s="8"/>
      <c r="CQ145" s="6"/>
      <c r="CR145" s="6"/>
      <c r="CS145" s="6"/>
      <c r="CT145" s="6"/>
    </row>
    <row r="146" spans="1:98" ht="15.75" customHeight="1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9"/>
      <c r="N146" s="6"/>
      <c r="O146" s="6"/>
      <c r="P146" s="6"/>
      <c r="Q146" s="6"/>
      <c r="R146" s="6"/>
      <c r="S146" s="6"/>
      <c r="T146" s="6"/>
      <c r="U146" s="7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8"/>
      <c r="AW146" s="6"/>
      <c r="AX146" s="6"/>
      <c r="AY146" s="8"/>
      <c r="AZ146" s="8"/>
      <c r="BA146" s="6"/>
      <c r="BB146" s="6"/>
      <c r="BC146" s="6"/>
      <c r="BD146" s="6"/>
      <c r="BE146" s="6"/>
      <c r="BF146" s="14"/>
      <c r="BG146" s="14"/>
      <c r="BH146" s="14"/>
      <c r="BI146" s="14"/>
      <c r="BJ146" s="14"/>
      <c r="BK146" s="14"/>
      <c r="BL146" s="6"/>
      <c r="BM146" s="6"/>
      <c r="BN146" s="6"/>
      <c r="BO146" s="6"/>
      <c r="BP146" s="8"/>
      <c r="BQ146" s="6"/>
      <c r="BR146" s="6"/>
      <c r="BS146" s="10"/>
      <c r="BT146" s="10"/>
      <c r="BU146" s="6"/>
      <c r="BV146" s="6"/>
      <c r="BW146" s="6"/>
      <c r="BX146" s="8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8"/>
      <c r="CM146" s="6"/>
      <c r="CN146" s="6"/>
      <c r="CO146" s="8"/>
      <c r="CP146" s="8"/>
      <c r="CQ146" s="6"/>
      <c r="CR146" s="6"/>
      <c r="CS146" s="6"/>
      <c r="CT146" s="6"/>
    </row>
    <row r="147" spans="1:98" ht="15.75" customHeight="1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9"/>
      <c r="N147" s="6"/>
      <c r="O147" s="6"/>
      <c r="P147" s="6"/>
      <c r="Q147" s="6"/>
      <c r="R147" s="6"/>
      <c r="S147" s="6"/>
      <c r="T147" s="6"/>
      <c r="U147" s="7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8"/>
      <c r="AW147" s="6"/>
      <c r="AX147" s="6"/>
      <c r="AY147" s="8"/>
      <c r="AZ147" s="8"/>
      <c r="BA147" s="6"/>
      <c r="BB147" s="6"/>
      <c r="BC147" s="6"/>
      <c r="BD147" s="6"/>
      <c r="BE147" s="6"/>
      <c r="BF147" s="14"/>
      <c r="BG147" s="14"/>
      <c r="BH147" s="14"/>
      <c r="BI147" s="14"/>
      <c r="BJ147" s="14"/>
      <c r="BK147" s="14"/>
      <c r="BL147" s="6"/>
      <c r="BM147" s="6"/>
      <c r="BN147" s="6"/>
      <c r="BO147" s="6"/>
      <c r="BP147" s="8"/>
      <c r="BQ147" s="6"/>
      <c r="BR147" s="6"/>
      <c r="BS147" s="10"/>
      <c r="BT147" s="10"/>
      <c r="BU147" s="6"/>
      <c r="BV147" s="6"/>
      <c r="BW147" s="6"/>
      <c r="BX147" s="8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8"/>
      <c r="CM147" s="6"/>
      <c r="CN147" s="6"/>
      <c r="CO147" s="8"/>
      <c r="CP147" s="8"/>
      <c r="CQ147" s="6"/>
      <c r="CR147" s="6"/>
      <c r="CS147" s="6"/>
      <c r="CT147" s="6"/>
    </row>
    <row r="148" spans="1:98" ht="15.75" customHeight="1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9"/>
      <c r="N148" s="6"/>
      <c r="O148" s="6"/>
      <c r="P148" s="6"/>
      <c r="Q148" s="6"/>
      <c r="R148" s="6"/>
      <c r="S148" s="6"/>
      <c r="T148" s="6"/>
      <c r="U148" s="7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8"/>
      <c r="AW148" s="6"/>
      <c r="AX148" s="6"/>
      <c r="AY148" s="8"/>
      <c r="AZ148" s="8"/>
      <c r="BA148" s="6"/>
      <c r="BB148" s="6"/>
      <c r="BC148" s="6"/>
      <c r="BD148" s="6"/>
      <c r="BE148" s="6"/>
      <c r="BF148" s="14"/>
      <c r="BG148" s="14"/>
      <c r="BH148" s="14"/>
      <c r="BI148" s="14"/>
      <c r="BJ148" s="14"/>
      <c r="BK148" s="14"/>
      <c r="BL148" s="6"/>
      <c r="BM148" s="6"/>
      <c r="BN148" s="6"/>
      <c r="BO148" s="6"/>
      <c r="BP148" s="8"/>
      <c r="BQ148" s="6"/>
      <c r="BR148" s="6"/>
      <c r="BS148" s="10"/>
      <c r="BT148" s="10"/>
      <c r="BU148" s="6"/>
      <c r="BV148" s="6"/>
      <c r="BW148" s="6"/>
      <c r="BX148" s="8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8"/>
      <c r="CM148" s="6"/>
      <c r="CN148" s="6"/>
      <c r="CO148" s="8"/>
      <c r="CP148" s="8"/>
      <c r="CQ148" s="6"/>
      <c r="CR148" s="6"/>
      <c r="CS148" s="6"/>
      <c r="CT148" s="6"/>
    </row>
    <row r="149" spans="1:98" ht="15.75" customHeight="1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9"/>
      <c r="N149" s="6"/>
      <c r="O149" s="6"/>
      <c r="P149" s="6"/>
      <c r="Q149" s="6"/>
      <c r="R149" s="6"/>
      <c r="S149" s="6"/>
      <c r="T149" s="6"/>
      <c r="U149" s="7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8"/>
      <c r="AW149" s="6"/>
      <c r="AX149" s="6"/>
      <c r="AY149" s="8"/>
      <c r="AZ149" s="8"/>
      <c r="BA149" s="6"/>
      <c r="BB149" s="6"/>
      <c r="BC149" s="6"/>
      <c r="BD149" s="6"/>
      <c r="BE149" s="6"/>
      <c r="BF149" s="14"/>
      <c r="BG149" s="14"/>
      <c r="BH149" s="14"/>
      <c r="BI149" s="14"/>
      <c r="BJ149" s="14"/>
      <c r="BK149" s="14"/>
      <c r="BL149" s="6"/>
      <c r="BM149" s="6"/>
      <c r="BN149" s="6"/>
      <c r="BO149" s="6"/>
      <c r="BP149" s="8"/>
      <c r="BQ149" s="6"/>
      <c r="BR149" s="6"/>
      <c r="BS149" s="10"/>
      <c r="BT149" s="10"/>
      <c r="BU149" s="6"/>
      <c r="BV149" s="6"/>
      <c r="BW149" s="6"/>
      <c r="BX149" s="8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8"/>
      <c r="CM149" s="6"/>
      <c r="CN149" s="6"/>
      <c r="CO149" s="8"/>
      <c r="CP149" s="8"/>
      <c r="CQ149" s="6"/>
      <c r="CR149" s="6"/>
      <c r="CS149" s="6"/>
      <c r="CT149" s="6"/>
    </row>
    <row r="150" spans="1:98" ht="15.75" customHeight="1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9"/>
      <c r="N150" s="6"/>
      <c r="O150" s="6"/>
      <c r="P150" s="6"/>
      <c r="Q150" s="6"/>
      <c r="R150" s="6"/>
      <c r="S150" s="6"/>
      <c r="T150" s="6"/>
      <c r="U150" s="7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8"/>
      <c r="AW150" s="6"/>
      <c r="AX150" s="6"/>
      <c r="AY150" s="8"/>
      <c r="AZ150" s="8"/>
      <c r="BA150" s="6"/>
      <c r="BB150" s="6"/>
      <c r="BC150" s="6"/>
      <c r="BD150" s="6"/>
      <c r="BE150" s="6"/>
      <c r="BF150" s="14"/>
      <c r="BG150" s="14"/>
      <c r="BH150" s="14"/>
      <c r="BI150" s="14"/>
      <c r="BJ150" s="14"/>
      <c r="BK150" s="14"/>
      <c r="BL150" s="6"/>
      <c r="BM150" s="6"/>
      <c r="BN150" s="6"/>
      <c r="BO150" s="6"/>
      <c r="BP150" s="8"/>
      <c r="BQ150" s="6"/>
      <c r="BR150" s="6"/>
      <c r="BS150" s="10"/>
      <c r="BT150" s="10"/>
      <c r="BU150" s="6"/>
      <c r="BV150" s="6"/>
      <c r="BW150" s="6"/>
      <c r="BX150" s="8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8"/>
      <c r="CM150" s="6"/>
      <c r="CN150" s="6"/>
      <c r="CO150" s="8"/>
      <c r="CP150" s="8"/>
      <c r="CQ150" s="6"/>
      <c r="CR150" s="6"/>
      <c r="CS150" s="6"/>
      <c r="CT150" s="6"/>
    </row>
    <row r="151" spans="1:98" ht="15.75" customHeight="1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9"/>
      <c r="N151" s="6"/>
      <c r="O151" s="6"/>
      <c r="P151" s="6"/>
      <c r="Q151" s="6"/>
      <c r="R151" s="6"/>
      <c r="S151" s="6"/>
      <c r="T151" s="6"/>
      <c r="U151" s="7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8"/>
      <c r="AW151" s="6"/>
      <c r="AX151" s="6"/>
      <c r="AY151" s="8"/>
      <c r="AZ151" s="8"/>
      <c r="BA151" s="6"/>
      <c r="BB151" s="6"/>
      <c r="BC151" s="6"/>
      <c r="BD151" s="6"/>
      <c r="BE151" s="6"/>
      <c r="BF151" s="14"/>
      <c r="BG151" s="14"/>
      <c r="BH151" s="14"/>
      <c r="BI151" s="14"/>
      <c r="BJ151" s="14"/>
      <c r="BK151" s="14"/>
      <c r="BL151" s="6"/>
      <c r="BM151" s="6"/>
      <c r="BN151" s="6"/>
      <c r="BO151" s="6"/>
      <c r="BP151" s="8"/>
      <c r="BQ151" s="6"/>
      <c r="BR151" s="6"/>
      <c r="BS151" s="10"/>
      <c r="BT151" s="10"/>
      <c r="BU151" s="6"/>
      <c r="BV151" s="6"/>
      <c r="BW151" s="6"/>
      <c r="BX151" s="8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8"/>
      <c r="CM151" s="6"/>
      <c r="CN151" s="6"/>
      <c r="CO151" s="8"/>
      <c r="CP151" s="8"/>
      <c r="CQ151" s="6"/>
      <c r="CR151" s="6"/>
      <c r="CS151" s="6"/>
      <c r="CT151" s="6"/>
    </row>
    <row r="152" spans="1:98" ht="15.75" customHeight="1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9"/>
      <c r="N152" s="6"/>
      <c r="O152" s="6"/>
      <c r="P152" s="6"/>
      <c r="Q152" s="6"/>
      <c r="R152" s="6"/>
      <c r="S152" s="6"/>
      <c r="T152" s="6"/>
      <c r="U152" s="7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8"/>
      <c r="AW152" s="6"/>
      <c r="AX152" s="6"/>
      <c r="AY152" s="8"/>
      <c r="AZ152" s="8"/>
      <c r="BA152" s="6"/>
      <c r="BB152" s="6"/>
      <c r="BC152" s="6"/>
      <c r="BD152" s="6"/>
      <c r="BE152" s="6"/>
      <c r="BF152" s="14"/>
      <c r="BG152" s="14"/>
      <c r="BH152" s="14"/>
      <c r="BI152" s="14"/>
      <c r="BJ152" s="14"/>
      <c r="BK152" s="14"/>
      <c r="BL152" s="6"/>
      <c r="BM152" s="6"/>
      <c r="BN152" s="6"/>
      <c r="BO152" s="6"/>
      <c r="BP152" s="8"/>
      <c r="BQ152" s="6"/>
      <c r="BR152" s="6"/>
      <c r="BS152" s="10"/>
      <c r="BT152" s="10"/>
      <c r="BU152" s="6"/>
      <c r="BV152" s="6"/>
      <c r="BW152" s="6"/>
      <c r="BX152" s="8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8"/>
      <c r="CM152" s="6"/>
      <c r="CN152" s="6"/>
      <c r="CO152" s="8"/>
      <c r="CP152" s="8"/>
      <c r="CQ152" s="6"/>
      <c r="CR152" s="6"/>
      <c r="CS152" s="6"/>
      <c r="CT152" s="6"/>
    </row>
    <row r="153" spans="1:98" ht="15.75" customHeight="1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9"/>
      <c r="N153" s="6"/>
      <c r="O153" s="6"/>
      <c r="P153" s="6"/>
      <c r="Q153" s="6"/>
      <c r="R153" s="6"/>
      <c r="S153" s="6"/>
      <c r="T153" s="6"/>
      <c r="U153" s="7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8"/>
      <c r="AW153" s="6"/>
      <c r="AX153" s="6"/>
      <c r="AY153" s="8"/>
      <c r="AZ153" s="8"/>
      <c r="BA153" s="6"/>
      <c r="BB153" s="6"/>
      <c r="BC153" s="6"/>
      <c r="BD153" s="6"/>
      <c r="BE153" s="6"/>
      <c r="BF153" s="14"/>
      <c r="BG153" s="14"/>
      <c r="BH153" s="14"/>
      <c r="BI153" s="14"/>
      <c r="BJ153" s="14"/>
      <c r="BK153" s="14"/>
      <c r="BL153" s="6"/>
      <c r="BM153" s="6"/>
      <c r="BN153" s="6"/>
      <c r="BO153" s="6"/>
      <c r="BP153" s="8"/>
      <c r="BQ153" s="6"/>
      <c r="BR153" s="6"/>
      <c r="BS153" s="10"/>
      <c r="BT153" s="10"/>
      <c r="BU153" s="6"/>
      <c r="BV153" s="6"/>
      <c r="BW153" s="6"/>
      <c r="BX153" s="8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8"/>
      <c r="CM153" s="6"/>
      <c r="CN153" s="6"/>
      <c r="CO153" s="8"/>
      <c r="CP153" s="8"/>
      <c r="CQ153" s="6"/>
      <c r="CR153" s="6"/>
      <c r="CS153" s="6"/>
      <c r="CT153" s="6"/>
    </row>
    <row r="154" spans="1:98" ht="15.75" customHeight="1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9"/>
      <c r="N154" s="6"/>
      <c r="O154" s="6"/>
      <c r="P154" s="6"/>
      <c r="Q154" s="6"/>
      <c r="R154" s="6"/>
      <c r="S154" s="6"/>
      <c r="T154" s="6"/>
      <c r="U154" s="7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8"/>
      <c r="AW154" s="6"/>
      <c r="AX154" s="6"/>
      <c r="AY154" s="8"/>
      <c r="AZ154" s="8"/>
      <c r="BA154" s="6"/>
      <c r="BB154" s="6"/>
      <c r="BC154" s="6"/>
      <c r="BD154" s="6"/>
      <c r="BE154" s="6"/>
      <c r="BF154" s="14"/>
      <c r="BG154" s="14"/>
      <c r="BH154" s="14"/>
      <c r="BI154" s="14"/>
      <c r="BJ154" s="14"/>
      <c r="BK154" s="14"/>
      <c r="BL154" s="6"/>
      <c r="BM154" s="6"/>
      <c r="BN154" s="6"/>
      <c r="BO154" s="6"/>
      <c r="BP154" s="8"/>
      <c r="BQ154" s="6"/>
      <c r="BR154" s="6"/>
      <c r="BS154" s="10"/>
      <c r="BT154" s="10"/>
      <c r="BU154" s="6"/>
      <c r="BV154" s="6"/>
      <c r="BW154" s="6"/>
      <c r="BX154" s="8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8"/>
      <c r="CM154" s="6"/>
      <c r="CN154" s="6"/>
      <c r="CO154" s="8"/>
      <c r="CP154" s="8"/>
      <c r="CQ154" s="6"/>
      <c r="CR154" s="6"/>
      <c r="CS154" s="6"/>
      <c r="CT154" s="6"/>
    </row>
    <row r="155" spans="1:98" ht="15.75" customHeight="1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9"/>
      <c r="N155" s="6"/>
      <c r="O155" s="6"/>
      <c r="P155" s="6"/>
      <c r="Q155" s="6"/>
      <c r="R155" s="6"/>
      <c r="S155" s="6"/>
      <c r="T155" s="6"/>
      <c r="U155" s="7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8"/>
      <c r="AW155" s="6"/>
      <c r="AX155" s="6"/>
      <c r="AY155" s="8"/>
      <c r="AZ155" s="8"/>
      <c r="BA155" s="6"/>
      <c r="BB155" s="6"/>
      <c r="BC155" s="6"/>
      <c r="BD155" s="6"/>
      <c r="BE155" s="6"/>
      <c r="BF155" s="14"/>
      <c r="BG155" s="14"/>
      <c r="BH155" s="14"/>
      <c r="BI155" s="14"/>
      <c r="BJ155" s="14"/>
      <c r="BK155" s="14"/>
      <c r="BL155" s="6"/>
      <c r="BM155" s="6"/>
      <c r="BN155" s="6"/>
      <c r="BO155" s="6"/>
      <c r="BP155" s="8"/>
      <c r="BQ155" s="6"/>
      <c r="BR155" s="6"/>
      <c r="BS155" s="10"/>
      <c r="BT155" s="10"/>
      <c r="BU155" s="6"/>
      <c r="BV155" s="6"/>
      <c r="BW155" s="6"/>
      <c r="BX155" s="8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8"/>
      <c r="CM155" s="6"/>
      <c r="CN155" s="6"/>
      <c r="CO155" s="8"/>
      <c r="CP155" s="8"/>
      <c r="CQ155" s="6"/>
      <c r="CR155" s="6"/>
      <c r="CS155" s="6"/>
      <c r="CT155" s="6"/>
    </row>
    <row r="156" spans="1:98" ht="15.75" customHeight="1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9"/>
      <c r="N156" s="6"/>
      <c r="O156" s="6"/>
      <c r="P156" s="6"/>
      <c r="Q156" s="6"/>
      <c r="R156" s="6"/>
      <c r="S156" s="6"/>
      <c r="T156" s="6"/>
      <c r="U156" s="7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8"/>
      <c r="AW156" s="6"/>
      <c r="AX156" s="6"/>
      <c r="AY156" s="8"/>
      <c r="AZ156" s="8"/>
      <c r="BA156" s="6"/>
      <c r="BB156" s="6"/>
      <c r="BC156" s="6"/>
      <c r="BD156" s="6"/>
      <c r="BE156" s="6"/>
      <c r="BF156" s="14"/>
      <c r="BG156" s="14"/>
      <c r="BH156" s="14"/>
      <c r="BI156" s="14"/>
      <c r="BJ156" s="14"/>
      <c r="BK156" s="14"/>
      <c r="BL156" s="6"/>
      <c r="BM156" s="6"/>
      <c r="BN156" s="6"/>
      <c r="BO156" s="6"/>
      <c r="BP156" s="8"/>
      <c r="BQ156" s="6"/>
      <c r="BR156" s="6"/>
      <c r="BS156" s="10"/>
      <c r="BT156" s="10"/>
      <c r="BU156" s="6"/>
      <c r="BV156" s="6"/>
      <c r="BW156" s="6"/>
      <c r="BX156" s="8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8"/>
      <c r="CM156" s="6"/>
      <c r="CN156" s="6"/>
      <c r="CO156" s="8"/>
      <c r="CP156" s="8"/>
      <c r="CQ156" s="6"/>
      <c r="CR156" s="6"/>
      <c r="CS156" s="6"/>
      <c r="CT156" s="6"/>
    </row>
    <row r="157" spans="1:98" ht="15.75" customHeight="1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9"/>
      <c r="N157" s="6"/>
      <c r="O157" s="6"/>
      <c r="P157" s="6"/>
      <c r="Q157" s="6"/>
      <c r="R157" s="6"/>
      <c r="S157" s="6"/>
      <c r="T157" s="6"/>
      <c r="U157" s="7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8"/>
      <c r="AW157" s="6"/>
      <c r="AX157" s="6"/>
      <c r="AY157" s="8"/>
      <c r="AZ157" s="8"/>
      <c r="BA157" s="6"/>
      <c r="BB157" s="6"/>
      <c r="BC157" s="6"/>
      <c r="BD157" s="6"/>
      <c r="BE157" s="6"/>
      <c r="BF157" s="14"/>
      <c r="BG157" s="14"/>
      <c r="BH157" s="14"/>
      <c r="BI157" s="14"/>
      <c r="BJ157" s="14"/>
      <c r="BK157" s="14"/>
      <c r="BL157" s="6"/>
      <c r="BM157" s="6"/>
      <c r="BN157" s="6"/>
      <c r="BO157" s="6"/>
      <c r="BP157" s="8"/>
      <c r="BQ157" s="6"/>
      <c r="BR157" s="6"/>
      <c r="BS157" s="10"/>
      <c r="BT157" s="10"/>
      <c r="BU157" s="6"/>
      <c r="BV157" s="6"/>
      <c r="BW157" s="6"/>
      <c r="BX157" s="8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8"/>
      <c r="CM157" s="6"/>
      <c r="CN157" s="6"/>
      <c r="CO157" s="8"/>
      <c r="CP157" s="8"/>
      <c r="CQ157" s="6"/>
      <c r="CR157" s="6"/>
      <c r="CS157" s="6"/>
      <c r="CT157" s="6"/>
    </row>
    <row r="158" spans="1:98" ht="15.75" customHeight="1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9"/>
      <c r="N158" s="6"/>
      <c r="O158" s="6"/>
      <c r="P158" s="6"/>
      <c r="Q158" s="6"/>
      <c r="R158" s="6"/>
      <c r="S158" s="6"/>
      <c r="T158" s="6"/>
      <c r="U158" s="7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8"/>
      <c r="AW158" s="6"/>
      <c r="AX158" s="6"/>
      <c r="AY158" s="8"/>
      <c r="AZ158" s="8"/>
      <c r="BA158" s="6"/>
      <c r="BB158" s="6"/>
      <c r="BC158" s="6"/>
      <c r="BD158" s="6"/>
      <c r="BE158" s="6"/>
      <c r="BF158" s="14"/>
      <c r="BG158" s="14"/>
      <c r="BH158" s="14"/>
      <c r="BI158" s="14"/>
      <c r="BJ158" s="14"/>
      <c r="BK158" s="14"/>
      <c r="BL158" s="6"/>
      <c r="BM158" s="6"/>
      <c r="BN158" s="6"/>
      <c r="BO158" s="6"/>
      <c r="BP158" s="8"/>
      <c r="BQ158" s="6"/>
      <c r="BR158" s="6"/>
      <c r="BS158" s="10"/>
      <c r="BT158" s="10"/>
      <c r="BU158" s="6"/>
      <c r="BV158" s="6"/>
      <c r="BW158" s="6"/>
      <c r="BX158" s="8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8"/>
      <c r="CM158" s="6"/>
      <c r="CN158" s="6"/>
      <c r="CO158" s="8"/>
      <c r="CP158" s="8"/>
      <c r="CQ158" s="6"/>
      <c r="CR158" s="6"/>
      <c r="CS158" s="6"/>
      <c r="CT158" s="6"/>
    </row>
    <row r="159" spans="1:98" ht="15.75" customHeight="1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9"/>
      <c r="N159" s="6"/>
      <c r="O159" s="6"/>
      <c r="P159" s="6"/>
      <c r="Q159" s="6"/>
      <c r="R159" s="6"/>
      <c r="S159" s="6"/>
      <c r="T159" s="6"/>
      <c r="U159" s="7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8"/>
      <c r="AW159" s="6"/>
      <c r="AX159" s="6"/>
      <c r="AY159" s="8"/>
      <c r="AZ159" s="8"/>
      <c r="BA159" s="6"/>
      <c r="BB159" s="6"/>
      <c r="BC159" s="6"/>
      <c r="BD159" s="6"/>
      <c r="BE159" s="6"/>
      <c r="BF159" s="14"/>
      <c r="BG159" s="14"/>
      <c r="BH159" s="14"/>
      <c r="BI159" s="14"/>
      <c r="BJ159" s="14"/>
      <c r="BK159" s="14"/>
      <c r="BL159" s="6"/>
      <c r="BM159" s="6"/>
      <c r="BN159" s="6"/>
      <c r="BO159" s="6"/>
      <c r="BP159" s="8"/>
      <c r="BQ159" s="6"/>
      <c r="BR159" s="6"/>
      <c r="BS159" s="10"/>
      <c r="BT159" s="10"/>
      <c r="BU159" s="6"/>
      <c r="BV159" s="6"/>
      <c r="BW159" s="6"/>
      <c r="BX159" s="8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8"/>
      <c r="CM159" s="6"/>
      <c r="CN159" s="6"/>
      <c r="CO159" s="8"/>
      <c r="CP159" s="8"/>
      <c r="CQ159" s="6"/>
      <c r="CR159" s="6"/>
      <c r="CS159" s="6"/>
      <c r="CT159" s="6"/>
    </row>
    <row r="160" spans="1:98" ht="15.75" customHeight="1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9"/>
      <c r="N160" s="6"/>
      <c r="O160" s="6"/>
      <c r="P160" s="6"/>
      <c r="Q160" s="6"/>
      <c r="R160" s="6"/>
      <c r="S160" s="6"/>
      <c r="T160" s="6"/>
      <c r="U160" s="7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8"/>
      <c r="AW160" s="6"/>
      <c r="AX160" s="6"/>
      <c r="AY160" s="8"/>
      <c r="AZ160" s="8"/>
      <c r="BA160" s="6"/>
      <c r="BB160" s="6"/>
      <c r="BC160" s="6"/>
      <c r="BD160" s="6"/>
      <c r="BE160" s="6"/>
      <c r="BF160" s="14"/>
      <c r="BG160" s="14"/>
      <c r="BH160" s="14"/>
      <c r="BI160" s="14"/>
      <c r="BJ160" s="14"/>
      <c r="BK160" s="14"/>
      <c r="BL160" s="6"/>
      <c r="BM160" s="6"/>
      <c r="BN160" s="6"/>
      <c r="BO160" s="6"/>
      <c r="BP160" s="8"/>
      <c r="BQ160" s="6"/>
      <c r="BR160" s="6"/>
      <c r="BS160" s="10"/>
      <c r="BT160" s="10"/>
      <c r="BU160" s="6"/>
      <c r="BV160" s="6"/>
      <c r="BW160" s="6"/>
      <c r="BX160" s="8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8"/>
      <c r="CM160" s="6"/>
      <c r="CN160" s="6"/>
      <c r="CO160" s="8"/>
      <c r="CP160" s="8"/>
      <c r="CQ160" s="6"/>
      <c r="CR160" s="6"/>
      <c r="CS160" s="6"/>
      <c r="CT160" s="6"/>
    </row>
    <row r="161" spans="1:98" ht="15.75" customHeight="1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9"/>
      <c r="N161" s="6"/>
      <c r="O161" s="6"/>
      <c r="P161" s="6"/>
      <c r="Q161" s="6"/>
      <c r="R161" s="6"/>
      <c r="S161" s="6"/>
      <c r="T161" s="6"/>
      <c r="U161" s="7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8"/>
      <c r="AW161" s="6"/>
      <c r="AX161" s="6"/>
      <c r="AY161" s="8"/>
      <c r="AZ161" s="8"/>
      <c r="BA161" s="6"/>
      <c r="BB161" s="6"/>
      <c r="BC161" s="6"/>
      <c r="BD161" s="6"/>
      <c r="BE161" s="6"/>
      <c r="BF161" s="14"/>
      <c r="BG161" s="14"/>
      <c r="BH161" s="14"/>
      <c r="BI161" s="14"/>
      <c r="BJ161" s="14"/>
      <c r="BK161" s="14"/>
      <c r="BL161" s="6"/>
      <c r="BM161" s="6"/>
      <c r="BN161" s="6"/>
      <c r="BO161" s="6"/>
      <c r="BP161" s="8"/>
      <c r="BQ161" s="6"/>
      <c r="BR161" s="6"/>
      <c r="BS161" s="10"/>
      <c r="BT161" s="10"/>
      <c r="BU161" s="6"/>
      <c r="BV161" s="6"/>
      <c r="BW161" s="6"/>
      <c r="BX161" s="8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8"/>
      <c r="CM161" s="6"/>
      <c r="CN161" s="6"/>
      <c r="CO161" s="8"/>
      <c r="CP161" s="8"/>
      <c r="CQ161" s="6"/>
      <c r="CR161" s="6"/>
      <c r="CS161" s="6"/>
      <c r="CT161" s="6"/>
    </row>
    <row r="162" spans="1:98" ht="15.75" customHeight="1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9"/>
      <c r="N162" s="6"/>
      <c r="O162" s="6"/>
      <c r="P162" s="6"/>
      <c r="Q162" s="6"/>
      <c r="R162" s="6"/>
      <c r="S162" s="6"/>
      <c r="T162" s="6"/>
      <c r="U162" s="7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8"/>
      <c r="AW162" s="6"/>
      <c r="AX162" s="6"/>
      <c r="AY162" s="8"/>
      <c r="AZ162" s="8"/>
      <c r="BA162" s="6"/>
      <c r="BB162" s="6"/>
      <c r="BC162" s="6"/>
      <c r="BD162" s="6"/>
      <c r="BE162" s="6"/>
      <c r="BF162" s="14"/>
      <c r="BG162" s="14"/>
      <c r="BH162" s="14"/>
      <c r="BI162" s="14"/>
      <c r="BJ162" s="14"/>
      <c r="BK162" s="14"/>
      <c r="BL162" s="6"/>
      <c r="BM162" s="6"/>
      <c r="BN162" s="6"/>
      <c r="BO162" s="6"/>
      <c r="BP162" s="8"/>
      <c r="BQ162" s="6"/>
      <c r="BR162" s="6"/>
      <c r="BS162" s="10"/>
      <c r="BT162" s="10"/>
      <c r="BU162" s="6"/>
      <c r="BV162" s="6"/>
      <c r="BW162" s="6"/>
      <c r="BX162" s="8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8"/>
      <c r="CM162" s="6"/>
      <c r="CN162" s="6"/>
      <c r="CO162" s="8"/>
      <c r="CP162" s="8"/>
      <c r="CQ162" s="6"/>
      <c r="CR162" s="6"/>
      <c r="CS162" s="6"/>
      <c r="CT162" s="6"/>
    </row>
    <row r="163" spans="1:98" ht="15.75" customHeight="1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9"/>
      <c r="N163" s="6"/>
      <c r="O163" s="6"/>
      <c r="P163" s="6"/>
      <c r="Q163" s="6"/>
      <c r="R163" s="6"/>
      <c r="S163" s="6"/>
      <c r="T163" s="6"/>
      <c r="U163" s="7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8"/>
      <c r="AW163" s="6"/>
      <c r="AX163" s="6"/>
      <c r="AY163" s="8"/>
      <c r="AZ163" s="8"/>
      <c r="BA163" s="6"/>
      <c r="BB163" s="6"/>
      <c r="BC163" s="6"/>
      <c r="BD163" s="6"/>
      <c r="BE163" s="6"/>
      <c r="BF163" s="14"/>
      <c r="BG163" s="14"/>
      <c r="BH163" s="14"/>
      <c r="BI163" s="14"/>
      <c r="BJ163" s="14"/>
      <c r="BK163" s="14"/>
      <c r="BL163" s="6"/>
      <c r="BM163" s="6"/>
      <c r="BN163" s="6"/>
      <c r="BO163" s="6"/>
      <c r="BP163" s="8"/>
      <c r="BQ163" s="6"/>
      <c r="BR163" s="6"/>
      <c r="BS163" s="10"/>
      <c r="BT163" s="10"/>
      <c r="BU163" s="6"/>
      <c r="BV163" s="6"/>
      <c r="BW163" s="6"/>
      <c r="BX163" s="8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8"/>
      <c r="CM163" s="6"/>
      <c r="CN163" s="6"/>
      <c r="CO163" s="8"/>
      <c r="CP163" s="8"/>
      <c r="CQ163" s="6"/>
      <c r="CR163" s="6"/>
      <c r="CS163" s="6"/>
      <c r="CT163" s="6"/>
    </row>
    <row r="164" spans="1:98" ht="15.75" customHeight="1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9"/>
      <c r="N164" s="6"/>
      <c r="O164" s="6"/>
      <c r="P164" s="6"/>
      <c r="Q164" s="6"/>
      <c r="R164" s="6"/>
      <c r="S164" s="6"/>
      <c r="T164" s="6"/>
      <c r="U164" s="7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8"/>
      <c r="AW164" s="6"/>
      <c r="AX164" s="6"/>
      <c r="AY164" s="8"/>
      <c r="AZ164" s="8"/>
      <c r="BA164" s="6"/>
      <c r="BB164" s="6"/>
      <c r="BC164" s="6"/>
      <c r="BD164" s="6"/>
      <c r="BE164" s="6"/>
      <c r="BF164" s="14"/>
      <c r="BG164" s="14"/>
      <c r="BH164" s="14"/>
      <c r="BI164" s="14"/>
      <c r="BJ164" s="14"/>
      <c r="BK164" s="14"/>
      <c r="BL164" s="6"/>
      <c r="BM164" s="6"/>
      <c r="BN164" s="6"/>
      <c r="BO164" s="6"/>
      <c r="BP164" s="8"/>
      <c r="BQ164" s="6"/>
      <c r="BR164" s="6"/>
      <c r="BS164" s="10"/>
      <c r="BT164" s="10"/>
      <c r="BU164" s="6"/>
      <c r="BV164" s="6"/>
      <c r="BW164" s="6"/>
      <c r="BX164" s="8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8"/>
      <c r="CM164" s="6"/>
      <c r="CN164" s="6"/>
      <c r="CO164" s="8"/>
      <c r="CP164" s="8"/>
      <c r="CQ164" s="6"/>
      <c r="CR164" s="6"/>
      <c r="CS164" s="6"/>
      <c r="CT164" s="6"/>
    </row>
    <row r="165" spans="1:98" ht="15.75" customHeight="1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9"/>
      <c r="N165" s="6"/>
      <c r="O165" s="6"/>
      <c r="P165" s="6"/>
      <c r="Q165" s="6"/>
      <c r="R165" s="6"/>
      <c r="S165" s="6"/>
      <c r="T165" s="6"/>
      <c r="U165" s="7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8"/>
      <c r="AW165" s="6"/>
      <c r="AX165" s="6"/>
      <c r="AY165" s="8"/>
      <c r="AZ165" s="8"/>
      <c r="BA165" s="6"/>
      <c r="BB165" s="6"/>
      <c r="BC165" s="6"/>
      <c r="BD165" s="6"/>
      <c r="BE165" s="6"/>
      <c r="BF165" s="14"/>
      <c r="BG165" s="14"/>
      <c r="BH165" s="14"/>
      <c r="BI165" s="14"/>
      <c r="BJ165" s="14"/>
      <c r="BK165" s="14"/>
      <c r="BL165" s="6"/>
      <c r="BM165" s="6"/>
      <c r="BN165" s="6"/>
      <c r="BO165" s="6"/>
      <c r="BP165" s="8"/>
      <c r="BQ165" s="6"/>
      <c r="BR165" s="6"/>
      <c r="BS165" s="10"/>
      <c r="BT165" s="10"/>
      <c r="BU165" s="6"/>
      <c r="BV165" s="6"/>
      <c r="BW165" s="6"/>
      <c r="BX165" s="8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8"/>
      <c r="CM165" s="6"/>
      <c r="CN165" s="6"/>
      <c r="CO165" s="8"/>
      <c r="CP165" s="8"/>
      <c r="CQ165" s="6"/>
      <c r="CR165" s="6"/>
      <c r="CS165" s="6"/>
      <c r="CT165" s="6"/>
    </row>
    <row r="166" spans="1:98" ht="15.75" customHeight="1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9"/>
      <c r="N166" s="6"/>
      <c r="O166" s="6"/>
      <c r="P166" s="6"/>
      <c r="Q166" s="6"/>
      <c r="R166" s="6"/>
      <c r="S166" s="6"/>
      <c r="T166" s="6"/>
      <c r="U166" s="7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8"/>
      <c r="AW166" s="6"/>
      <c r="AX166" s="6"/>
      <c r="AY166" s="8"/>
      <c r="AZ166" s="8"/>
      <c r="BA166" s="6"/>
      <c r="BB166" s="6"/>
      <c r="BC166" s="6"/>
      <c r="BD166" s="6"/>
      <c r="BE166" s="6"/>
      <c r="BF166" s="14"/>
      <c r="BG166" s="14"/>
      <c r="BH166" s="14"/>
      <c r="BI166" s="14"/>
      <c r="BJ166" s="14"/>
      <c r="BK166" s="14"/>
      <c r="BL166" s="6"/>
      <c r="BM166" s="6"/>
      <c r="BN166" s="6"/>
      <c r="BO166" s="6"/>
      <c r="BP166" s="8"/>
      <c r="BQ166" s="6"/>
      <c r="BR166" s="6"/>
      <c r="BS166" s="10"/>
      <c r="BT166" s="10"/>
      <c r="BU166" s="6"/>
      <c r="BV166" s="6"/>
      <c r="BW166" s="6"/>
      <c r="BX166" s="8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8"/>
      <c r="CM166" s="6"/>
      <c r="CN166" s="6"/>
      <c r="CO166" s="8"/>
      <c r="CP166" s="8"/>
      <c r="CQ166" s="6"/>
      <c r="CR166" s="6"/>
      <c r="CS166" s="6"/>
      <c r="CT166" s="6"/>
    </row>
    <row r="167" spans="1:98" ht="15.75" customHeight="1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9"/>
      <c r="N167" s="6"/>
      <c r="O167" s="6"/>
      <c r="P167" s="6"/>
      <c r="Q167" s="6"/>
      <c r="R167" s="6"/>
      <c r="S167" s="6"/>
      <c r="T167" s="6"/>
      <c r="U167" s="7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8"/>
      <c r="AW167" s="6"/>
      <c r="AX167" s="6"/>
      <c r="AY167" s="8"/>
      <c r="AZ167" s="8"/>
      <c r="BA167" s="6"/>
      <c r="BB167" s="6"/>
      <c r="BC167" s="6"/>
      <c r="BD167" s="6"/>
      <c r="BE167" s="6"/>
      <c r="BF167" s="14"/>
      <c r="BG167" s="14"/>
      <c r="BH167" s="14"/>
      <c r="BI167" s="14"/>
      <c r="BJ167" s="14"/>
      <c r="BK167" s="14"/>
      <c r="BL167" s="6"/>
      <c r="BM167" s="6"/>
      <c r="BN167" s="6"/>
      <c r="BO167" s="6"/>
      <c r="BP167" s="8"/>
      <c r="BQ167" s="6"/>
      <c r="BR167" s="6"/>
      <c r="BS167" s="10"/>
      <c r="BT167" s="10"/>
      <c r="BU167" s="6"/>
      <c r="BV167" s="6"/>
      <c r="BW167" s="6"/>
      <c r="BX167" s="8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8"/>
      <c r="CM167" s="6"/>
      <c r="CN167" s="6"/>
      <c r="CO167" s="8"/>
      <c r="CP167" s="8"/>
      <c r="CQ167" s="6"/>
      <c r="CR167" s="6"/>
      <c r="CS167" s="6"/>
      <c r="CT167" s="6"/>
    </row>
    <row r="168" spans="1:98" ht="15.75" customHeight="1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9"/>
      <c r="N168" s="6"/>
      <c r="O168" s="6"/>
      <c r="P168" s="6"/>
      <c r="Q168" s="6"/>
      <c r="R168" s="6"/>
      <c r="S168" s="6"/>
      <c r="T168" s="6"/>
      <c r="U168" s="7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8"/>
      <c r="AW168" s="6"/>
      <c r="AX168" s="6"/>
      <c r="AY168" s="8"/>
      <c r="AZ168" s="8"/>
      <c r="BA168" s="6"/>
      <c r="BB168" s="6"/>
      <c r="BC168" s="6"/>
      <c r="BD168" s="6"/>
      <c r="BE168" s="6"/>
      <c r="BF168" s="14"/>
      <c r="BG168" s="14"/>
      <c r="BH168" s="14"/>
      <c r="BI168" s="14"/>
      <c r="BJ168" s="14"/>
      <c r="BK168" s="14"/>
      <c r="BL168" s="6"/>
      <c r="BM168" s="6"/>
      <c r="BN168" s="6"/>
      <c r="BO168" s="6"/>
      <c r="BP168" s="8"/>
      <c r="BQ168" s="6"/>
      <c r="BR168" s="6"/>
      <c r="BS168" s="10"/>
      <c r="BT168" s="10"/>
      <c r="BU168" s="6"/>
      <c r="BV168" s="6"/>
      <c r="BW168" s="6"/>
      <c r="BX168" s="8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8"/>
      <c r="CM168" s="6"/>
      <c r="CN168" s="6"/>
      <c r="CO168" s="8"/>
      <c r="CP168" s="8"/>
      <c r="CQ168" s="6"/>
      <c r="CR168" s="6"/>
      <c r="CS168" s="6"/>
      <c r="CT168" s="6"/>
    </row>
    <row r="169" spans="1:98" ht="15.75" customHeight="1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9"/>
      <c r="N169" s="6"/>
      <c r="O169" s="6"/>
      <c r="P169" s="6"/>
      <c r="Q169" s="6"/>
      <c r="R169" s="6"/>
      <c r="S169" s="6"/>
      <c r="T169" s="6"/>
      <c r="U169" s="7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8"/>
      <c r="AW169" s="6"/>
      <c r="AX169" s="6"/>
      <c r="AY169" s="8"/>
      <c r="AZ169" s="8"/>
      <c r="BA169" s="6"/>
      <c r="BB169" s="6"/>
      <c r="BC169" s="6"/>
      <c r="BD169" s="6"/>
      <c r="BE169" s="6"/>
      <c r="BF169" s="14"/>
      <c r="BG169" s="14"/>
      <c r="BH169" s="14"/>
      <c r="BI169" s="14"/>
      <c r="BJ169" s="14"/>
      <c r="BK169" s="14"/>
      <c r="BL169" s="6"/>
      <c r="BM169" s="6"/>
      <c r="BN169" s="6"/>
      <c r="BO169" s="6"/>
      <c r="BP169" s="8"/>
      <c r="BQ169" s="6"/>
      <c r="BR169" s="6"/>
      <c r="BS169" s="10"/>
      <c r="BT169" s="10"/>
      <c r="BU169" s="6"/>
      <c r="BV169" s="6"/>
      <c r="BW169" s="6"/>
      <c r="BX169" s="8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8"/>
      <c r="CM169" s="6"/>
      <c r="CN169" s="6"/>
      <c r="CO169" s="8"/>
      <c r="CP169" s="8"/>
      <c r="CQ169" s="6"/>
      <c r="CR169" s="6"/>
      <c r="CS169" s="6"/>
      <c r="CT169" s="6"/>
    </row>
    <row r="170" spans="1:98" ht="15.75" customHeight="1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9"/>
      <c r="N170" s="6"/>
      <c r="O170" s="6"/>
      <c r="P170" s="6"/>
      <c r="Q170" s="6"/>
      <c r="R170" s="6"/>
      <c r="S170" s="6"/>
      <c r="T170" s="6"/>
      <c r="U170" s="7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8"/>
      <c r="AW170" s="6"/>
      <c r="AX170" s="6"/>
      <c r="AY170" s="8"/>
      <c r="AZ170" s="8"/>
      <c r="BA170" s="6"/>
      <c r="BB170" s="6"/>
      <c r="BC170" s="6"/>
      <c r="BD170" s="6"/>
      <c r="BE170" s="6"/>
      <c r="BF170" s="14"/>
      <c r="BG170" s="14"/>
      <c r="BH170" s="14"/>
      <c r="BI170" s="14"/>
      <c r="BJ170" s="14"/>
      <c r="BK170" s="14"/>
      <c r="BL170" s="6"/>
      <c r="BM170" s="6"/>
      <c r="BN170" s="6"/>
      <c r="BO170" s="6"/>
      <c r="BP170" s="8"/>
      <c r="BQ170" s="6"/>
      <c r="BR170" s="6"/>
      <c r="BS170" s="10"/>
      <c r="BT170" s="10"/>
      <c r="BU170" s="6"/>
      <c r="BV170" s="6"/>
      <c r="BW170" s="6"/>
      <c r="BX170" s="8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8"/>
      <c r="CM170" s="6"/>
      <c r="CN170" s="6"/>
      <c r="CO170" s="8"/>
      <c r="CP170" s="8"/>
      <c r="CQ170" s="6"/>
      <c r="CR170" s="6"/>
      <c r="CS170" s="6"/>
      <c r="CT170" s="6"/>
    </row>
    <row r="171" spans="1:98" ht="15.75" customHeight="1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9"/>
      <c r="N171" s="6"/>
      <c r="O171" s="6"/>
      <c r="P171" s="6"/>
      <c r="Q171" s="6"/>
      <c r="R171" s="6"/>
      <c r="S171" s="6"/>
      <c r="T171" s="6"/>
      <c r="U171" s="7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8"/>
      <c r="AW171" s="6"/>
      <c r="AX171" s="6"/>
      <c r="AY171" s="8"/>
      <c r="AZ171" s="8"/>
      <c r="BA171" s="6"/>
      <c r="BB171" s="6"/>
      <c r="BC171" s="6"/>
      <c r="BD171" s="6"/>
      <c r="BE171" s="6"/>
      <c r="BF171" s="14"/>
      <c r="BG171" s="14"/>
      <c r="BH171" s="14"/>
      <c r="BI171" s="14"/>
      <c r="BJ171" s="14"/>
      <c r="BK171" s="14"/>
      <c r="BL171" s="6"/>
      <c r="BM171" s="6"/>
      <c r="BN171" s="6"/>
      <c r="BO171" s="6"/>
      <c r="BP171" s="8"/>
      <c r="BQ171" s="6"/>
      <c r="BR171" s="6"/>
      <c r="BS171" s="10"/>
      <c r="BT171" s="10"/>
      <c r="BU171" s="6"/>
      <c r="BV171" s="6"/>
      <c r="BW171" s="6"/>
      <c r="BX171" s="8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8"/>
      <c r="CM171" s="6"/>
      <c r="CN171" s="6"/>
      <c r="CO171" s="8"/>
      <c r="CP171" s="8"/>
      <c r="CQ171" s="6"/>
      <c r="CR171" s="6"/>
      <c r="CS171" s="6"/>
      <c r="CT171" s="6"/>
    </row>
    <row r="172" spans="1:98" ht="15.75" customHeight="1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9"/>
      <c r="N172" s="6"/>
      <c r="O172" s="6"/>
      <c r="P172" s="6"/>
      <c r="Q172" s="6"/>
      <c r="R172" s="6"/>
      <c r="S172" s="6"/>
      <c r="T172" s="6"/>
      <c r="U172" s="7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8"/>
      <c r="AW172" s="6"/>
      <c r="AX172" s="6"/>
      <c r="AY172" s="8"/>
      <c r="AZ172" s="8"/>
      <c r="BA172" s="6"/>
      <c r="BB172" s="6"/>
      <c r="BC172" s="6"/>
      <c r="BD172" s="6"/>
      <c r="BE172" s="6"/>
      <c r="BF172" s="14"/>
      <c r="BG172" s="14"/>
      <c r="BH172" s="14"/>
      <c r="BI172" s="14"/>
      <c r="BJ172" s="14"/>
      <c r="BK172" s="14"/>
      <c r="BL172" s="6"/>
      <c r="BM172" s="6"/>
      <c r="BN172" s="6"/>
      <c r="BO172" s="6"/>
      <c r="BP172" s="8"/>
      <c r="BQ172" s="6"/>
      <c r="BR172" s="6"/>
      <c r="BS172" s="10"/>
      <c r="BT172" s="10"/>
      <c r="BU172" s="6"/>
      <c r="BV172" s="6"/>
      <c r="BW172" s="6"/>
      <c r="BX172" s="8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8"/>
      <c r="CM172" s="6"/>
      <c r="CN172" s="6"/>
      <c r="CO172" s="8"/>
      <c r="CP172" s="8"/>
      <c r="CQ172" s="6"/>
      <c r="CR172" s="6"/>
      <c r="CS172" s="6"/>
      <c r="CT172" s="6"/>
    </row>
    <row r="173" spans="1:98" ht="15.75" customHeight="1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9"/>
      <c r="N173" s="6"/>
      <c r="O173" s="6"/>
      <c r="P173" s="6"/>
      <c r="Q173" s="6"/>
      <c r="R173" s="6"/>
      <c r="S173" s="6"/>
      <c r="T173" s="6"/>
      <c r="U173" s="7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8"/>
      <c r="AW173" s="6"/>
      <c r="AX173" s="6"/>
      <c r="AY173" s="8"/>
      <c r="AZ173" s="8"/>
      <c r="BA173" s="6"/>
      <c r="BB173" s="6"/>
      <c r="BC173" s="6"/>
      <c r="BD173" s="6"/>
      <c r="BE173" s="6"/>
      <c r="BF173" s="14"/>
      <c r="BG173" s="14"/>
      <c r="BH173" s="14"/>
      <c r="BI173" s="14"/>
      <c r="BJ173" s="14"/>
      <c r="BK173" s="14"/>
      <c r="BL173" s="6"/>
      <c r="BM173" s="6"/>
      <c r="BN173" s="6"/>
      <c r="BO173" s="6"/>
      <c r="BP173" s="8"/>
      <c r="BQ173" s="6"/>
      <c r="BR173" s="6"/>
      <c r="BS173" s="10"/>
      <c r="BT173" s="10"/>
      <c r="BU173" s="6"/>
      <c r="BV173" s="6"/>
      <c r="BW173" s="6"/>
      <c r="BX173" s="8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8"/>
      <c r="CM173" s="6"/>
      <c r="CN173" s="6"/>
      <c r="CO173" s="8"/>
      <c r="CP173" s="8"/>
      <c r="CQ173" s="6"/>
      <c r="CR173" s="6"/>
      <c r="CS173" s="6"/>
      <c r="CT173" s="6"/>
    </row>
    <row r="174" spans="1:98" ht="15.75" customHeight="1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9"/>
      <c r="N174" s="6"/>
      <c r="O174" s="6"/>
      <c r="P174" s="6"/>
      <c r="Q174" s="6"/>
      <c r="R174" s="6"/>
      <c r="S174" s="6"/>
      <c r="T174" s="6"/>
      <c r="U174" s="7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8"/>
      <c r="AW174" s="6"/>
      <c r="AX174" s="6"/>
      <c r="AY174" s="8"/>
      <c r="AZ174" s="8"/>
      <c r="BA174" s="6"/>
      <c r="BB174" s="6"/>
      <c r="BC174" s="6"/>
      <c r="BD174" s="6"/>
      <c r="BE174" s="6"/>
      <c r="BF174" s="14"/>
      <c r="BG174" s="14"/>
      <c r="BH174" s="14"/>
      <c r="BI174" s="14"/>
      <c r="BJ174" s="14"/>
      <c r="BK174" s="14"/>
      <c r="BL174" s="6"/>
      <c r="BM174" s="6"/>
      <c r="BN174" s="6"/>
      <c r="BO174" s="6"/>
      <c r="BP174" s="8"/>
      <c r="BQ174" s="6"/>
      <c r="BR174" s="6"/>
      <c r="BS174" s="10"/>
      <c r="BT174" s="10"/>
      <c r="BU174" s="6"/>
      <c r="BV174" s="6"/>
      <c r="BW174" s="6"/>
      <c r="BX174" s="8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8"/>
      <c r="CM174" s="6"/>
      <c r="CN174" s="6"/>
      <c r="CO174" s="8"/>
      <c r="CP174" s="8"/>
      <c r="CQ174" s="6"/>
      <c r="CR174" s="6"/>
      <c r="CS174" s="6"/>
      <c r="CT174" s="6"/>
    </row>
    <row r="175" spans="1:98" ht="15.75" customHeight="1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9"/>
      <c r="N175" s="6"/>
      <c r="O175" s="6"/>
      <c r="P175" s="6"/>
      <c r="Q175" s="6"/>
      <c r="R175" s="6"/>
      <c r="S175" s="6"/>
      <c r="T175" s="6"/>
      <c r="U175" s="7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8"/>
      <c r="AW175" s="6"/>
      <c r="AX175" s="6"/>
      <c r="AY175" s="8"/>
      <c r="AZ175" s="8"/>
      <c r="BA175" s="6"/>
      <c r="BB175" s="6"/>
      <c r="BC175" s="6"/>
      <c r="BD175" s="6"/>
      <c r="BE175" s="6"/>
      <c r="BF175" s="14"/>
      <c r="BG175" s="14"/>
      <c r="BH175" s="14"/>
      <c r="BI175" s="14"/>
      <c r="BJ175" s="14"/>
      <c r="BK175" s="14"/>
      <c r="BL175" s="6"/>
      <c r="BM175" s="6"/>
      <c r="BN175" s="6"/>
      <c r="BO175" s="6"/>
      <c r="BP175" s="8"/>
      <c r="BQ175" s="6"/>
      <c r="BR175" s="6"/>
      <c r="BS175" s="10"/>
      <c r="BT175" s="10"/>
      <c r="BU175" s="6"/>
      <c r="BV175" s="6"/>
      <c r="BW175" s="6"/>
      <c r="BX175" s="8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8"/>
      <c r="CM175" s="6"/>
      <c r="CN175" s="6"/>
      <c r="CO175" s="8"/>
      <c r="CP175" s="8"/>
      <c r="CQ175" s="6"/>
      <c r="CR175" s="6"/>
      <c r="CS175" s="6"/>
      <c r="CT175" s="6"/>
    </row>
    <row r="176" spans="1:98" ht="15.75" customHeight="1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9"/>
      <c r="N176" s="6"/>
      <c r="O176" s="6"/>
      <c r="P176" s="6"/>
      <c r="Q176" s="6"/>
      <c r="R176" s="6"/>
      <c r="S176" s="6"/>
      <c r="T176" s="6"/>
      <c r="U176" s="7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8"/>
      <c r="AW176" s="6"/>
      <c r="AX176" s="6"/>
      <c r="AY176" s="8"/>
      <c r="AZ176" s="8"/>
      <c r="BA176" s="6"/>
      <c r="BB176" s="6"/>
      <c r="BC176" s="6"/>
      <c r="BD176" s="6"/>
      <c r="BE176" s="6"/>
      <c r="BF176" s="14"/>
      <c r="BG176" s="14"/>
      <c r="BH176" s="14"/>
      <c r="BI176" s="14"/>
      <c r="BJ176" s="14"/>
      <c r="BK176" s="14"/>
      <c r="BL176" s="6"/>
      <c r="BM176" s="6"/>
      <c r="BN176" s="6"/>
      <c r="BO176" s="6"/>
      <c r="BP176" s="8"/>
      <c r="BQ176" s="6"/>
      <c r="BR176" s="6"/>
      <c r="BS176" s="10"/>
      <c r="BT176" s="10"/>
      <c r="BU176" s="6"/>
      <c r="BV176" s="6"/>
      <c r="BW176" s="6"/>
      <c r="BX176" s="8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8"/>
      <c r="CM176" s="6"/>
      <c r="CN176" s="6"/>
      <c r="CO176" s="8"/>
      <c r="CP176" s="8"/>
      <c r="CQ176" s="6"/>
      <c r="CR176" s="6"/>
      <c r="CS176" s="6"/>
      <c r="CT176" s="6"/>
    </row>
    <row r="177" spans="1:98" ht="15.75" customHeight="1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9"/>
      <c r="N177" s="6"/>
      <c r="O177" s="6"/>
      <c r="P177" s="6"/>
      <c r="Q177" s="6"/>
      <c r="R177" s="6"/>
      <c r="S177" s="6"/>
      <c r="T177" s="6"/>
      <c r="U177" s="7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8"/>
      <c r="AW177" s="6"/>
      <c r="AX177" s="6"/>
      <c r="AY177" s="8"/>
      <c r="AZ177" s="8"/>
      <c r="BA177" s="6"/>
      <c r="BB177" s="6"/>
      <c r="BC177" s="6"/>
      <c r="BD177" s="6"/>
      <c r="BE177" s="6"/>
      <c r="BF177" s="14"/>
      <c r="BG177" s="14"/>
      <c r="BH177" s="14"/>
      <c r="BI177" s="14"/>
      <c r="BJ177" s="14"/>
      <c r="BK177" s="14"/>
      <c r="BL177" s="6"/>
      <c r="BM177" s="6"/>
      <c r="BN177" s="6"/>
      <c r="BO177" s="6"/>
      <c r="BP177" s="8"/>
      <c r="BQ177" s="6"/>
      <c r="BR177" s="6"/>
      <c r="BS177" s="10"/>
      <c r="BT177" s="10"/>
      <c r="BU177" s="6"/>
      <c r="BV177" s="6"/>
      <c r="BW177" s="6"/>
      <c r="BX177" s="8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8"/>
      <c r="CM177" s="6"/>
      <c r="CN177" s="6"/>
      <c r="CO177" s="8"/>
      <c r="CP177" s="8"/>
      <c r="CQ177" s="6"/>
      <c r="CR177" s="6"/>
      <c r="CS177" s="6"/>
      <c r="CT177" s="6"/>
    </row>
    <row r="178" spans="1:98" ht="15.75" customHeight="1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9"/>
      <c r="N178" s="6"/>
      <c r="O178" s="6"/>
      <c r="P178" s="6"/>
      <c r="Q178" s="6"/>
      <c r="R178" s="6"/>
      <c r="S178" s="6"/>
      <c r="T178" s="6"/>
      <c r="U178" s="7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8"/>
      <c r="AW178" s="6"/>
      <c r="AX178" s="6"/>
      <c r="AY178" s="8"/>
      <c r="AZ178" s="8"/>
      <c r="BA178" s="6"/>
      <c r="BB178" s="6"/>
      <c r="BC178" s="6"/>
      <c r="BD178" s="6"/>
      <c r="BE178" s="6"/>
      <c r="BF178" s="14"/>
      <c r="BG178" s="14"/>
      <c r="BH178" s="14"/>
      <c r="BI178" s="14"/>
      <c r="BJ178" s="14"/>
      <c r="BK178" s="14"/>
      <c r="BL178" s="6"/>
      <c r="BM178" s="6"/>
      <c r="BN178" s="6"/>
      <c r="BO178" s="6"/>
      <c r="BP178" s="8"/>
      <c r="BQ178" s="6"/>
      <c r="BR178" s="6"/>
      <c r="BS178" s="10"/>
      <c r="BT178" s="10"/>
      <c r="BU178" s="6"/>
      <c r="BV178" s="6"/>
      <c r="BW178" s="6"/>
      <c r="BX178" s="8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8"/>
      <c r="CM178" s="6"/>
      <c r="CN178" s="6"/>
      <c r="CO178" s="8"/>
      <c r="CP178" s="8"/>
      <c r="CQ178" s="6"/>
      <c r="CR178" s="6"/>
      <c r="CS178" s="6"/>
      <c r="CT178" s="6"/>
    </row>
    <row r="179" spans="1:98" ht="15.75" customHeight="1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9"/>
      <c r="N179" s="6"/>
      <c r="O179" s="6"/>
      <c r="P179" s="6"/>
      <c r="Q179" s="6"/>
      <c r="R179" s="6"/>
      <c r="S179" s="6"/>
      <c r="T179" s="6"/>
      <c r="U179" s="7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8"/>
      <c r="AW179" s="6"/>
      <c r="AX179" s="6"/>
      <c r="AY179" s="8"/>
      <c r="AZ179" s="8"/>
      <c r="BA179" s="6"/>
      <c r="BB179" s="6"/>
      <c r="BC179" s="6"/>
      <c r="BD179" s="6"/>
      <c r="BE179" s="6"/>
      <c r="BF179" s="14"/>
      <c r="BG179" s="14"/>
      <c r="BH179" s="14"/>
      <c r="BI179" s="14"/>
      <c r="BJ179" s="14"/>
      <c r="BK179" s="14"/>
      <c r="BL179" s="6"/>
      <c r="BM179" s="6"/>
      <c r="BN179" s="6"/>
      <c r="BO179" s="6"/>
      <c r="BP179" s="8"/>
      <c r="BQ179" s="6"/>
      <c r="BR179" s="6"/>
      <c r="BS179" s="10"/>
      <c r="BT179" s="10"/>
      <c r="BU179" s="6"/>
      <c r="BV179" s="6"/>
      <c r="BW179" s="6"/>
      <c r="BX179" s="8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8"/>
      <c r="CM179" s="6"/>
      <c r="CN179" s="6"/>
      <c r="CO179" s="8"/>
      <c r="CP179" s="8"/>
      <c r="CQ179" s="6"/>
      <c r="CR179" s="6"/>
      <c r="CS179" s="6"/>
      <c r="CT179" s="6"/>
    </row>
    <row r="180" spans="1:98" ht="15.75" customHeight="1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9"/>
      <c r="N180" s="6"/>
      <c r="O180" s="6"/>
      <c r="P180" s="6"/>
      <c r="Q180" s="6"/>
      <c r="R180" s="6"/>
      <c r="S180" s="6"/>
      <c r="T180" s="6"/>
      <c r="U180" s="7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8"/>
      <c r="AW180" s="6"/>
      <c r="AX180" s="6"/>
      <c r="AY180" s="8"/>
      <c r="AZ180" s="8"/>
      <c r="BA180" s="6"/>
      <c r="BB180" s="6"/>
      <c r="BC180" s="6"/>
      <c r="BD180" s="6"/>
      <c r="BE180" s="6"/>
      <c r="BF180" s="14"/>
      <c r="BG180" s="14"/>
      <c r="BH180" s="14"/>
      <c r="BI180" s="14"/>
      <c r="BJ180" s="14"/>
      <c r="BK180" s="14"/>
      <c r="BL180" s="6"/>
      <c r="BM180" s="6"/>
      <c r="BN180" s="6"/>
      <c r="BO180" s="6"/>
      <c r="BP180" s="8"/>
      <c r="BQ180" s="6"/>
      <c r="BR180" s="6"/>
      <c r="BS180" s="10"/>
      <c r="BT180" s="10"/>
      <c r="BU180" s="6"/>
      <c r="BV180" s="6"/>
      <c r="BW180" s="6"/>
      <c r="BX180" s="8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8"/>
      <c r="CM180" s="6"/>
      <c r="CN180" s="6"/>
      <c r="CO180" s="8"/>
      <c r="CP180" s="8"/>
      <c r="CQ180" s="6"/>
      <c r="CR180" s="6"/>
      <c r="CS180" s="6"/>
      <c r="CT180" s="6"/>
    </row>
    <row r="181" spans="1:98" ht="15.75" customHeight="1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9"/>
      <c r="N181" s="6"/>
      <c r="O181" s="6"/>
      <c r="P181" s="6"/>
      <c r="Q181" s="6"/>
      <c r="R181" s="6"/>
      <c r="S181" s="6"/>
      <c r="T181" s="6"/>
      <c r="U181" s="7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8"/>
      <c r="AW181" s="6"/>
      <c r="AX181" s="6"/>
      <c r="AY181" s="8"/>
      <c r="AZ181" s="8"/>
      <c r="BA181" s="6"/>
      <c r="BB181" s="6"/>
      <c r="BC181" s="6"/>
      <c r="BD181" s="6"/>
      <c r="BE181" s="6"/>
      <c r="BF181" s="14"/>
      <c r="BG181" s="14"/>
      <c r="BH181" s="14"/>
      <c r="BI181" s="14"/>
      <c r="BJ181" s="14"/>
      <c r="BK181" s="14"/>
      <c r="BL181" s="6"/>
      <c r="BM181" s="6"/>
      <c r="BN181" s="6"/>
      <c r="BO181" s="6"/>
      <c r="BP181" s="8"/>
      <c r="BQ181" s="6"/>
      <c r="BR181" s="6"/>
      <c r="BS181" s="10"/>
      <c r="BT181" s="10"/>
      <c r="BU181" s="6"/>
      <c r="BV181" s="6"/>
      <c r="BW181" s="6"/>
      <c r="BX181" s="8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8"/>
      <c r="CM181" s="6"/>
      <c r="CN181" s="6"/>
      <c r="CO181" s="8"/>
      <c r="CP181" s="8"/>
      <c r="CQ181" s="6"/>
      <c r="CR181" s="6"/>
      <c r="CS181" s="6"/>
      <c r="CT181" s="6"/>
    </row>
    <row r="182" spans="1:98" ht="15.75" customHeight="1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9"/>
      <c r="N182" s="6"/>
      <c r="O182" s="6"/>
      <c r="P182" s="6"/>
      <c r="Q182" s="6"/>
      <c r="R182" s="6"/>
      <c r="S182" s="6"/>
      <c r="T182" s="6"/>
      <c r="U182" s="7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8"/>
      <c r="AW182" s="6"/>
      <c r="AX182" s="6"/>
      <c r="AY182" s="8"/>
      <c r="AZ182" s="8"/>
      <c r="BA182" s="6"/>
      <c r="BB182" s="6"/>
      <c r="BC182" s="6"/>
      <c r="BD182" s="6"/>
      <c r="BE182" s="6"/>
      <c r="BF182" s="14"/>
      <c r="BG182" s="14"/>
      <c r="BH182" s="14"/>
      <c r="BI182" s="14"/>
      <c r="BJ182" s="14"/>
      <c r="BK182" s="14"/>
      <c r="BL182" s="6"/>
      <c r="BM182" s="6"/>
      <c r="BN182" s="6"/>
      <c r="BO182" s="6"/>
      <c r="BP182" s="8"/>
      <c r="BQ182" s="6"/>
      <c r="BR182" s="6"/>
      <c r="BS182" s="10"/>
      <c r="BT182" s="10"/>
      <c r="BU182" s="6"/>
      <c r="BV182" s="6"/>
      <c r="BW182" s="6"/>
      <c r="BX182" s="8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8"/>
      <c r="CM182" s="6"/>
      <c r="CN182" s="6"/>
      <c r="CO182" s="8"/>
      <c r="CP182" s="8"/>
      <c r="CQ182" s="6"/>
      <c r="CR182" s="6"/>
      <c r="CS182" s="6"/>
      <c r="CT182" s="6"/>
    </row>
    <row r="183" spans="1:98" ht="15.75" customHeight="1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9"/>
      <c r="N183" s="6"/>
      <c r="O183" s="6"/>
      <c r="P183" s="6"/>
      <c r="Q183" s="6"/>
      <c r="R183" s="6"/>
      <c r="S183" s="6"/>
      <c r="T183" s="6"/>
      <c r="U183" s="7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8"/>
      <c r="AW183" s="6"/>
      <c r="AX183" s="6"/>
      <c r="AY183" s="8"/>
      <c r="AZ183" s="8"/>
      <c r="BA183" s="6"/>
      <c r="BB183" s="6"/>
      <c r="BC183" s="6"/>
      <c r="BD183" s="6"/>
      <c r="BE183" s="6"/>
      <c r="BF183" s="14"/>
      <c r="BG183" s="14"/>
      <c r="BH183" s="14"/>
      <c r="BI183" s="14"/>
      <c r="BJ183" s="14"/>
      <c r="BK183" s="14"/>
      <c r="BL183" s="6"/>
      <c r="BM183" s="6"/>
      <c r="BN183" s="6"/>
      <c r="BO183" s="6"/>
      <c r="BP183" s="8"/>
      <c r="BQ183" s="6"/>
      <c r="BR183" s="6"/>
      <c r="BS183" s="10"/>
      <c r="BT183" s="10"/>
      <c r="BU183" s="6"/>
      <c r="BV183" s="6"/>
      <c r="BW183" s="6"/>
      <c r="BX183" s="8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8"/>
      <c r="CM183" s="6"/>
      <c r="CN183" s="6"/>
      <c r="CO183" s="8"/>
      <c r="CP183" s="8"/>
      <c r="CQ183" s="6"/>
      <c r="CR183" s="6"/>
      <c r="CS183" s="6"/>
      <c r="CT183" s="6"/>
    </row>
    <row r="184" spans="1:98" ht="15.75" customHeight="1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9"/>
      <c r="N184" s="6"/>
      <c r="O184" s="6"/>
      <c r="P184" s="6"/>
      <c r="Q184" s="6"/>
      <c r="R184" s="6"/>
      <c r="S184" s="6"/>
      <c r="T184" s="6"/>
      <c r="U184" s="7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8"/>
      <c r="AW184" s="6"/>
      <c r="AX184" s="6"/>
      <c r="AY184" s="8"/>
      <c r="AZ184" s="8"/>
      <c r="BA184" s="6"/>
      <c r="BB184" s="6"/>
      <c r="BC184" s="6"/>
      <c r="BD184" s="6"/>
      <c r="BE184" s="6"/>
      <c r="BF184" s="14"/>
      <c r="BG184" s="14"/>
      <c r="BH184" s="14"/>
      <c r="BI184" s="14"/>
      <c r="BJ184" s="14"/>
      <c r="BK184" s="14"/>
      <c r="BL184" s="6"/>
      <c r="BM184" s="6"/>
      <c r="BN184" s="6"/>
      <c r="BO184" s="6"/>
      <c r="BP184" s="8"/>
      <c r="BQ184" s="6"/>
      <c r="BR184" s="6"/>
      <c r="BS184" s="10"/>
      <c r="BT184" s="10"/>
      <c r="BU184" s="6"/>
      <c r="BV184" s="6"/>
      <c r="BW184" s="6"/>
      <c r="BX184" s="8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8"/>
      <c r="CM184" s="6"/>
      <c r="CN184" s="6"/>
      <c r="CO184" s="8"/>
      <c r="CP184" s="8"/>
      <c r="CQ184" s="6"/>
      <c r="CR184" s="6"/>
      <c r="CS184" s="6"/>
      <c r="CT184" s="6"/>
    </row>
    <row r="185" spans="1:98" ht="15.75" customHeight="1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9"/>
      <c r="N185" s="6"/>
      <c r="O185" s="6"/>
      <c r="P185" s="6"/>
      <c r="Q185" s="6"/>
      <c r="R185" s="6"/>
      <c r="S185" s="6"/>
      <c r="T185" s="6"/>
      <c r="U185" s="7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8"/>
      <c r="AW185" s="6"/>
      <c r="AX185" s="6"/>
      <c r="AY185" s="8"/>
      <c r="AZ185" s="8"/>
      <c r="BA185" s="6"/>
      <c r="BB185" s="6"/>
      <c r="BC185" s="6"/>
      <c r="BD185" s="6"/>
      <c r="BE185" s="6"/>
      <c r="BF185" s="14"/>
      <c r="BG185" s="14"/>
      <c r="BH185" s="14"/>
      <c r="BI185" s="14"/>
      <c r="BJ185" s="14"/>
      <c r="BK185" s="14"/>
      <c r="BL185" s="6"/>
      <c r="BM185" s="6"/>
      <c r="BN185" s="6"/>
      <c r="BO185" s="6"/>
      <c r="BP185" s="8"/>
      <c r="BQ185" s="6"/>
      <c r="BR185" s="6"/>
      <c r="BS185" s="10"/>
      <c r="BT185" s="10"/>
      <c r="BU185" s="6"/>
      <c r="BV185" s="6"/>
      <c r="BW185" s="6"/>
      <c r="BX185" s="8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8"/>
      <c r="CM185" s="6"/>
      <c r="CN185" s="6"/>
      <c r="CO185" s="8"/>
      <c r="CP185" s="8"/>
      <c r="CQ185" s="6"/>
      <c r="CR185" s="6"/>
      <c r="CS185" s="6"/>
      <c r="CT185" s="6"/>
    </row>
    <row r="186" spans="1:98" ht="15.75" customHeight="1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9"/>
      <c r="N186" s="6"/>
      <c r="O186" s="6"/>
      <c r="P186" s="6"/>
      <c r="Q186" s="6"/>
      <c r="R186" s="6"/>
      <c r="S186" s="6"/>
      <c r="T186" s="6"/>
      <c r="U186" s="7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8"/>
      <c r="AW186" s="6"/>
      <c r="AX186" s="6"/>
      <c r="AY186" s="8"/>
      <c r="AZ186" s="8"/>
      <c r="BA186" s="6"/>
      <c r="BB186" s="6"/>
      <c r="BC186" s="6"/>
      <c r="BD186" s="6"/>
      <c r="BE186" s="6"/>
      <c r="BF186" s="14"/>
      <c r="BG186" s="14"/>
      <c r="BH186" s="14"/>
      <c r="BI186" s="14"/>
      <c r="BJ186" s="14"/>
      <c r="BK186" s="14"/>
      <c r="BL186" s="6"/>
      <c r="BM186" s="6"/>
      <c r="BN186" s="6"/>
      <c r="BO186" s="6"/>
      <c r="BP186" s="8"/>
      <c r="BQ186" s="6"/>
      <c r="BR186" s="6"/>
      <c r="BS186" s="10"/>
      <c r="BT186" s="10"/>
      <c r="BU186" s="6"/>
      <c r="BV186" s="6"/>
      <c r="BW186" s="6"/>
      <c r="BX186" s="8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8"/>
      <c r="CM186" s="6"/>
      <c r="CN186" s="6"/>
      <c r="CO186" s="8"/>
      <c r="CP186" s="8"/>
      <c r="CQ186" s="6"/>
      <c r="CR186" s="6"/>
      <c r="CS186" s="6"/>
      <c r="CT186" s="6"/>
    </row>
    <row r="187" spans="1:98" ht="15.75" customHeight="1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9"/>
      <c r="N187" s="6"/>
      <c r="O187" s="6"/>
      <c r="P187" s="6"/>
      <c r="Q187" s="6"/>
      <c r="R187" s="6"/>
      <c r="S187" s="6"/>
      <c r="T187" s="6"/>
      <c r="U187" s="7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8"/>
      <c r="AW187" s="6"/>
      <c r="AX187" s="6"/>
      <c r="AY187" s="8"/>
      <c r="AZ187" s="8"/>
      <c r="BA187" s="6"/>
      <c r="BB187" s="6"/>
      <c r="BC187" s="6"/>
      <c r="BD187" s="6"/>
      <c r="BE187" s="6"/>
      <c r="BF187" s="14"/>
      <c r="BG187" s="14"/>
      <c r="BH187" s="14"/>
      <c r="BI187" s="14"/>
      <c r="BJ187" s="14"/>
      <c r="BK187" s="14"/>
      <c r="BL187" s="6"/>
      <c r="BM187" s="6"/>
      <c r="BN187" s="6"/>
      <c r="BO187" s="6"/>
      <c r="BP187" s="8"/>
      <c r="BQ187" s="6"/>
      <c r="BR187" s="6"/>
      <c r="BS187" s="10"/>
      <c r="BT187" s="10"/>
      <c r="BU187" s="6"/>
      <c r="BV187" s="6"/>
      <c r="BW187" s="6"/>
      <c r="BX187" s="8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8"/>
      <c r="CM187" s="6"/>
      <c r="CN187" s="6"/>
      <c r="CO187" s="8"/>
      <c r="CP187" s="8"/>
      <c r="CQ187" s="6"/>
      <c r="CR187" s="6"/>
      <c r="CS187" s="6"/>
      <c r="CT187" s="6"/>
    </row>
    <row r="188" spans="1:98" ht="15.75" customHeight="1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9"/>
      <c r="N188" s="6"/>
      <c r="O188" s="6"/>
      <c r="P188" s="6"/>
      <c r="Q188" s="6"/>
      <c r="R188" s="6"/>
      <c r="S188" s="6"/>
      <c r="T188" s="6"/>
      <c r="U188" s="7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8"/>
      <c r="AW188" s="6"/>
      <c r="AX188" s="6"/>
      <c r="AY188" s="8"/>
      <c r="AZ188" s="8"/>
      <c r="BA188" s="6"/>
      <c r="BB188" s="6"/>
      <c r="BC188" s="6"/>
      <c r="BD188" s="6"/>
      <c r="BE188" s="6"/>
      <c r="BF188" s="14"/>
      <c r="BG188" s="14"/>
      <c r="BH188" s="14"/>
      <c r="BI188" s="14"/>
      <c r="BJ188" s="14"/>
      <c r="BK188" s="14"/>
      <c r="BL188" s="6"/>
      <c r="BM188" s="6"/>
      <c r="BN188" s="6"/>
      <c r="BO188" s="6"/>
      <c r="BP188" s="8"/>
      <c r="BQ188" s="6"/>
      <c r="BR188" s="6"/>
      <c r="BS188" s="10"/>
      <c r="BT188" s="10"/>
      <c r="BU188" s="6"/>
      <c r="BV188" s="6"/>
      <c r="BW188" s="6"/>
      <c r="BX188" s="8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8"/>
      <c r="CM188" s="6"/>
      <c r="CN188" s="6"/>
      <c r="CO188" s="8"/>
      <c r="CP188" s="8"/>
      <c r="CQ188" s="6"/>
      <c r="CR188" s="6"/>
      <c r="CS188" s="6"/>
      <c r="CT188" s="6"/>
    </row>
    <row r="189" spans="1:98" ht="15.75" customHeight="1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9"/>
      <c r="N189" s="6"/>
      <c r="O189" s="6"/>
      <c r="P189" s="6"/>
      <c r="Q189" s="6"/>
      <c r="R189" s="6"/>
      <c r="S189" s="6"/>
      <c r="T189" s="6"/>
      <c r="U189" s="7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8"/>
      <c r="AW189" s="6"/>
      <c r="AX189" s="6"/>
      <c r="AY189" s="8"/>
      <c r="AZ189" s="8"/>
      <c r="BA189" s="6"/>
      <c r="BB189" s="6"/>
      <c r="BC189" s="6"/>
      <c r="BD189" s="6"/>
      <c r="BE189" s="6"/>
      <c r="BF189" s="14"/>
      <c r="BG189" s="14"/>
      <c r="BH189" s="14"/>
      <c r="BI189" s="14"/>
      <c r="BJ189" s="14"/>
      <c r="BK189" s="14"/>
      <c r="BL189" s="6"/>
      <c r="BM189" s="6"/>
      <c r="BN189" s="6"/>
      <c r="BO189" s="6"/>
      <c r="BP189" s="8"/>
      <c r="BQ189" s="6"/>
      <c r="BR189" s="6"/>
      <c r="BS189" s="10"/>
      <c r="BT189" s="10"/>
      <c r="BU189" s="6"/>
      <c r="BV189" s="6"/>
      <c r="BW189" s="6"/>
      <c r="BX189" s="8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8"/>
      <c r="CM189" s="6"/>
      <c r="CN189" s="6"/>
      <c r="CO189" s="8"/>
      <c r="CP189" s="8"/>
      <c r="CQ189" s="6"/>
      <c r="CR189" s="6"/>
      <c r="CS189" s="6"/>
      <c r="CT189" s="6"/>
    </row>
    <row r="190" spans="1:98" ht="15.75" customHeight="1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9"/>
      <c r="N190" s="6"/>
      <c r="O190" s="6"/>
      <c r="P190" s="6"/>
      <c r="Q190" s="6"/>
      <c r="R190" s="6"/>
      <c r="S190" s="6"/>
      <c r="T190" s="6"/>
      <c r="U190" s="7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8"/>
      <c r="AW190" s="6"/>
      <c r="AX190" s="6"/>
      <c r="AY190" s="8"/>
      <c r="AZ190" s="8"/>
      <c r="BA190" s="6"/>
      <c r="BB190" s="6"/>
      <c r="BC190" s="6"/>
      <c r="BD190" s="6"/>
      <c r="BE190" s="6"/>
      <c r="BF190" s="14"/>
      <c r="BG190" s="14"/>
      <c r="BH190" s="14"/>
      <c r="BI190" s="14"/>
      <c r="BJ190" s="14"/>
      <c r="BK190" s="14"/>
      <c r="BL190" s="6"/>
      <c r="BM190" s="6"/>
      <c r="BN190" s="6"/>
      <c r="BO190" s="6"/>
      <c r="BP190" s="8"/>
      <c r="BQ190" s="6"/>
      <c r="BR190" s="6"/>
      <c r="BS190" s="10"/>
      <c r="BT190" s="10"/>
      <c r="BU190" s="6"/>
      <c r="BV190" s="6"/>
      <c r="BW190" s="6"/>
      <c r="BX190" s="8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8"/>
      <c r="CM190" s="6"/>
      <c r="CN190" s="6"/>
      <c r="CO190" s="8"/>
      <c r="CP190" s="8"/>
      <c r="CQ190" s="6"/>
      <c r="CR190" s="6"/>
      <c r="CS190" s="6"/>
      <c r="CT190" s="6"/>
    </row>
    <row r="191" spans="1:98" ht="15.75" customHeight="1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9"/>
      <c r="N191" s="6"/>
      <c r="O191" s="6"/>
      <c r="P191" s="6"/>
      <c r="Q191" s="6"/>
      <c r="R191" s="6"/>
      <c r="S191" s="6"/>
      <c r="T191" s="6"/>
      <c r="U191" s="7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8"/>
      <c r="AW191" s="6"/>
      <c r="AX191" s="6"/>
      <c r="AY191" s="8"/>
      <c r="AZ191" s="8"/>
      <c r="BA191" s="6"/>
      <c r="BB191" s="6"/>
      <c r="BC191" s="6"/>
      <c r="BD191" s="6"/>
      <c r="BE191" s="6"/>
      <c r="BF191" s="14"/>
      <c r="BG191" s="14"/>
      <c r="BH191" s="14"/>
      <c r="BI191" s="14"/>
      <c r="BJ191" s="14"/>
      <c r="BK191" s="14"/>
      <c r="BL191" s="6"/>
      <c r="BM191" s="6"/>
      <c r="BN191" s="6"/>
      <c r="BO191" s="6"/>
      <c r="BP191" s="8"/>
      <c r="BQ191" s="6"/>
      <c r="BR191" s="6"/>
      <c r="BS191" s="10"/>
      <c r="BT191" s="10"/>
      <c r="BU191" s="6"/>
      <c r="BV191" s="6"/>
      <c r="BW191" s="6"/>
      <c r="BX191" s="8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8"/>
      <c r="CM191" s="6"/>
      <c r="CN191" s="6"/>
      <c r="CO191" s="8"/>
      <c r="CP191" s="8"/>
      <c r="CQ191" s="6"/>
      <c r="CR191" s="6"/>
      <c r="CS191" s="6"/>
      <c r="CT191" s="6"/>
    </row>
    <row r="192" spans="1:98" ht="15.75" customHeight="1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9"/>
      <c r="N192" s="6"/>
      <c r="O192" s="6"/>
      <c r="P192" s="6"/>
      <c r="Q192" s="6"/>
      <c r="R192" s="6"/>
      <c r="S192" s="6"/>
      <c r="T192" s="6"/>
      <c r="U192" s="7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8"/>
      <c r="AW192" s="6"/>
      <c r="AX192" s="6"/>
      <c r="AY192" s="8"/>
      <c r="AZ192" s="8"/>
      <c r="BA192" s="6"/>
      <c r="BB192" s="6"/>
      <c r="BC192" s="6"/>
      <c r="BD192" s="6"/>
      <c r="BE192" s="6"/>
      <c r="BF192" s="14"/>
      <c r="BG192" s="14"/>
      <c r="BH192" s="14"/>
      <c r="BI192" s="14"/>
      <c r="BJ192" s="14"/>
      <c r="BK192" s="14"/>
      <c r="BL192" s="6"/>
      <c r="BM192" s="6"/>
      <c r="BN192" s="6"/>
      <c r="BO192" s="6"/>
      <c r="BP192" s="8"/>
      <c r="BQ192" s="6"/>
      <c r="BR192" s="6"/>
      <c r="BS192" s="10"/>
      <c r="BT192" s="10"/>
      <c r="BU192" s="6"/>
      <c r="BV192" s="6"/>
      <c r="BW192" s="6"/>
      <c r="BX192" s="8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8"/>
      <c r="CM192" s="6"/>
      <c r="CN192" s="6"/>
      <c r="CO192" s="8"/>
      <c r="CP192" s="8"/>
      <c r="CQ192" s="6"/>
      <c r="CR192" s="6"/>
      <c r="CS192" s="6"/>
      <c r="CT192" s="6"/>
    </row>
    <row r="193" spans="1:98" ht="15.75" customHeight="1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9"/>
      <c r="N193" s="6"/>
      <c r="O193" s="6"/>
      <c r="P193" s="6"/>
      <c r="Q193" s="6"/>
      <c r="R193" s="6"/>
      <c r="S193" s="6"/>
      <c r="T193" s="6"/>
      <c r="U193" s="7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8"/>
      <c r="AW193" s="6"/>
      <c r="AX193" s="6"/>
      <c r="AY193" s="8"/>
      <c r="AZ193" s="8"/>
      <c r="BA193" s="6"/>
      <c r="BB193" s="6"/>
      <c r="BC193" s="6"/>
      <c r="BD193" s="6"/>
      <c r="BE193" s="6"/>
      <c r="BF193" s="14"/>
      <c r="BG193" s="14"/>
      <c r="BH193" s="14"/>
      <c r="BI193" s="14"/>
      <c r="BJ193" s="14"/>
      <c r="BK193" s="14"/>
      <c r="BL193" s="6"/>
      <c r="BM193" s="6"/>
      <c r="BN193" s="6"/>
      <c r="BO193" s="6"/>
      <c r="BP193" s="8"/>
      <c r="BQ193" s="6"/>
      <c r="BR193" s="6"/>
      <c r="BS193" s="10"/>
      <c r="BT193" s="10"/>
      <c r="BU193" s="6"/>
      <c r="BV193" s="6"/>
      <c r="BW193" s="6"/>
      <c r="BX193" s="8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8"/>
      <c r="CM193" s="6"/>
      <c r="CN193" s="6"/>
      <c r="CO193" s="8"/>
      <c r="CP193" s="8"/>
      <c r="CQ193" s="6"/>
      <c r="CR193" s="6"/>
      <c r="CS193" s="6"/>
      <c r="CT193" s="6"/>
    </row>
    <row r="194" spans="1:98" ht="15.75" customHeight="1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9"/>
      <c r="N194" s="6"/>
      <c r="O194" s="6"/>
      <c r="P194" s="6"/>
      <c r="Q194" s="6"/>
      <c r="R194" s="6"/>
      <c r="S194" s="6"/>
      <c r="T194" s="6"/>
      <c r="U194" s="7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8"/>
      <c r="AW194" s="6"/>
      <c r="AX194" s="6"/>
      <c r="AY194" s="8"/>
      <c r="AZ194" s="8"/>
      <c r="BA194" s="6"/>
      <c r="BB194" s="6"/>
      <c r="BC194" s="6"/>
      <c r="BD194" s="6"/>
      <c r="BE194" s="6"/>
      <c r="BF194" s="14"/>
      <c r="BG194" s="14"/>
      <c r="BH194" s="14"/>
      <c r="BI194" s="14"/>
      <c r="BJ194" s="14"/>
      <c r="BK194" s="14"/>
      <c r="BL194" s="6"/>
      <c r="BM194" s="6"/>
      <c r="BN194" s="6"/>
      <c r="BO194" s="6"/>
      <c r="BP194" s="8"/>
      <c r="BQ194" s="6"/>
      <c r="BR194" s="6"/>
      <c r="BS194" s="10"/>
      <c r="BT194" s="10"/>
      <c r="BU194" s="6"/>
      <c r="BV194" s="6"/>
      <c r="BW194" s="6"/>
      <c r="BX194" s="8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8"/>
      <c r="CM194" s="6"/>
      <c r="CN194" s="6"/>
      <c r="CO194" s="8"/>
      <c r="CP194" s="8"/>
      <c r="CQ194" s="6"/>
      <c r="CR194" s="6"/>
      <c r="CS194" s="6"/>
      <c r="CT194" s="6"/>
    </row>
    <row r="195" spans="1:98" ht="15.75" customHeight="1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9"/>
      <c r="N195" s="6"/>
      <c r="O195" s="6"/>
      <c r="P195" s="6"/>
      <c r="Q195" s="6"/>
      <c r="R195" s="6"/>
      <c r="S195" s="6"/>
      <c r="T195" s="6"/>
      <c r="U195" s="7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8"/>
      <c r="AW195" s="6"/>
      <c r="AX195" s="6"/>
      <c r="AY195" s="8"/>
      <c r="AZ195" s="8"/>
      <c r="BA195" s="6"/>
      <c r="BB195" s="6"/>
      <c r="BC195" s="6"/>
      <c r="BD195" s="6"/>
      <c r="BE195" s="6"/>
      <c r="BF195" s="14"/>
      <c r="BG195" s="14"/>
      <c r="BH195" s="14"/>
      <c r="BI195" s="14"/>
      <c r="BJ195" s="14"/>
      <c r="BK195" s="14"/>
      <c r="BL195" s="6"/>
      <c r="BM195" s="6"/>
      <c r="BN195" s="6"/>
      <c r="BO195" s="6"/>
      <c r="BP195" s="8"/>
      <c r="BQ195" s="6"/>
      <c r="BR195" s="6"/>
      <c r="BS195" s="10"/>
      <c r="BT195" s="10"/>
      <c r="BU195" s="6"/>
      <c r="BV195" s="6"/>
      <c r="BW195" s="6"/>
      <c r="BX195" s="8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8"/>
      <c r="CM195" s="6"/>
      <c r="CN195" s="6"/>
      <c r="CO195" s="8"/>
      <c r="CP195" s="8"/>
      <c r="CQ195" s="6"/>
      <c r="CR195" s="6"/>
      <c r="CS195" s="6"/>
      <c r="CT195" s="6"/>
    </row>
    <row r="196" spans="1:98" ht="15.75" customHeight="1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9"/>
      <c r="N196" s="6"/>
      <c r="O196" s="6"/>
      <c r="P196" s="6"/>
      <c r="Q196" s="6"/>
      <c r="R196" s="6"/>
      <c r="S196" s="6"/>
      <c r="T196" s="6"/>
      <c r="U196" s="7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8"/>
      <c r="AW196" s="6"/>
      <c r="AX196" s="6"/>
      <c r="AY196" s="8"/>
      <c r="AZ196" s="8"/>
      <c r="BA196" s="6"/>
      <c r="BB196" s="6"/>
      <c r="BC196" s="6"/>
      <c r="BD196" s="6"/>
      <c r="BE196" s="6"/>
      <c r="BF196" s="14"/>
      <c r="BG196" s="14"/>
      <c r="BH196" s="14"/>
      <c r="BI196" s="14"/>
      <c r="BJ196" s="14"/>
      <c r="BK196" s="14"/>
      <c r="BL196" s="6"/>
      <c r="BM196" s="6"/>
      <c r="BN196" s="6"/>
      <c r="BO196" s="6"/>
      <c r="BP196" s="8"/>
      <c r="BQ196" s="6"/>
      <c r="BR196" s="6"/>
      <c r="BS196" s="10"/>
      <c r="BT196" s="10"/>
      <c r="BU196" s="6"/>
      <c r="BV196" s="6"/>
      <c r="BW196" s="6"/>
      <c r="BX196" s="8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8"/>
      <c r="CM196" s="6"/>
      <c r="CN196" s="6"/>
      <c r="CO196" s="8"/>
      <c r="CP196" s="8"/>
      <c r="CQ196" s="6"/>
      <c r="CR196" s="6"/>
      <c r="CS196" s="6"/>
      <c r="CT196" s="6"/>
    </row>
    <row r="197" spans="1:98" ht="15.75" customHeight="1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9"/>
      <c r="N197" s="6"/>
      <c r="O197" s="6"/>
      <c r="P197" s="6"/>
      <c r="Q197" s="6"/>
      <c r="R197" s="6"/>
      <c r="S197" s="6"/>
      <c r="T197" s="6"/>
      <c r="U197" s="7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8"/>
      <c r="AW197" s="6"/>
      <c r="AX197" s="6"/>
      <c r="AY197" s="8"/>
      <c r="AZ197" s="8"/>
      <c r="BA197" s="6"/>
      <c r="BB197" s="6"/>
      <c r="BC197" s="6"/>
      <c r="BD197" s="6"/>
      <c r="BE197" s="6"/>
      <c r="BF197" s="14"/>
      <c r="BG197" s="14"/>
      <c r="BH197" s="14"/>
      <c r="BI197" s="14"/>
      <c r="BJ197" s="14"/>
      <c r="BK197" s="14"/>
      <c r="BL197" s="6"/>
      <c r="BM197" s="6"/>
      <c r="BN197" s="6"/>
      <c r="BO197" s="6"/>
      <c r="BP197" s="8"/>
      <c r="BQ197" s="6"/>
      <c r="BR197" s="6"/>
      <c r="BS197" s="10"/>
      <c r="BT197" s="10"/>
      <c r="BU197" s="6"/>
      <c r="BV197" s="6"/>
      <c r="BW197" s="6"/>
      <c r="BX197" s="8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8"/>
      <c r="CM197" s="6"/>
      <c r="CN197" s="6"/>
      <c r="CO197" s="8"/>
      <c r="CP197" s="8"/>
      <c r="CQ197" s="6"/>
      <c r="CR197" s="6"/>
      <c r="CS197" s="6"/>
      <c r="CT197" s="6"/>
    </row>
    <row r="198" spans="1:98" ht="15.75" customHeight="1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9"/>
      <c r="N198" s="6"/>
      <c r="O198" s="6"/>
      <c r="P198" s="6"/>
      <c r="Q198" s="6"/>
      <c r="R198" s="6"/>
      <c r="S198" s="6"/>
      <c r="T198" s="6"/>
      <c r="U198" s="7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8"/>
      <c r="AW198" s="6"/>
      <c r="AX198" s="6"/>
      <c r="AY198" s="8"/>
      <c r="AZ198" s="8"/>
      <c r="BA198" s="6"/>
      <c r="BB198" s="6"/>
      <c r="BC198" s="6"/>
      <c r="BD198" s="6"/>
      <c r="BE198" s="6"/>
      <c r="BF198" s="14"/>
      <c r="BG198" s="14"/>
      <c r="BH198" s="14"/>
      <c r="BI198" s="14"/>
      <c r="BJ198" s="14"/>
      <c r="BK198" s="14"/>
      <c r="BL198" s="6"/>
      <c r="BM198" s="6"/>
      <c r="BN198" s="6"/>
      <c r="BO198" s="6"/>
      <c r="BP198" s="8"/>
      <c r="BQ198" s="6"/>
      <c r="BR198" s="6"/>
      <c r="BS198" s="10"/>
      <c r="BT198" s="10"/>
      <c r="BU198" s="6"/>
      <c r="BV198" s="6"/>
      <c r="BW198" s="6"/>
      <c r="BX198" s="8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8"/>
      <c r="CM198" s="6"/>
      <c r="CN198" s="6"/>
      <c r="CO198" s="8"/>
      <c r="CP198" s="8"/>
      <c r="CQ198" s="6"/>
      <c r="CR198" s="6"/>
      <c r="CS198" s="6"/>
      <c r="CT198" s="6"/>
    </row>
    <row r="199" spans="1:98" ht="15.75" customHeight="1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9"/>
      <c r="N199" s="6"/>
      <c r="O199" s="6"/>
      <c r="P199" s="6"/>
      <c r="Q199" s="6"/>
      <c r="R199" s="6"/>
      <c r="S199" s="6"/>
      <c r="T199" s="6"/>
      <c r="U199" s="7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8"/>
      <c r="AW199" s="6"/>
      <c r="AX199" s="6"/>
      <c r="AY199" s="8"/>
      <c r="AZ199" s="8"/>
      <c r="BA199" s="6"/>
      <c r="BB199" s="6"/>
      <c r="BC199" s="6"/>
      <c r="BD199" s="6"/>
      <c r="BE199" s="6"/>
      <c r="BF199" s="14"/>
      <c r="BG199" s="14"/>
      <c r="BH199" s="14"/>
      <c r="BI199" s="14"/>
      <c r="BJ199" s="14"/>
      <c r="BK199" s="14"/>
      <c r="BL199" s="6"/>
      <c r="BM199" s="6"/>
      <c r="BN199" s="6"/>
      <c r="BO199" s="6"/>
      <c r="BP199" s="8"/>
      <c r="BQ199" s="6"/>
      <c r="BR199" s="6"/>
      <c r="BS199" s="10"/>
      <c r="BT199" s="10"/>
      <c r="BU199" s="6"/>
      <c r="BV199" s="6"/>
      <c r="BW199" s="6"/>
      <c r="BX199" s="8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8"/>
      <c r="CM199" s="6"/>
      <c r="CN199" s="6"/>
      <c r="CO199" s="8"/>
      <c r="CP199" s="8"/>
      <c r="CQ199" s="6"/>
      <c r="CR199" s="6"/>
      <c r="CS199" s="6"/>
      <c r="CT199" s="6"/>
    </row>
    <row r="200" spans="1:98" ht="15.75" customHeight="1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9"/>
      <c r="N200" s="6"/>
      <c r="O200" s="6"/>
      <c r="P200" s="6"/>
      <c r="Q200" s="6"/>
      <c r="R200" s="6"/>
      <c r="S200" s="6"/>
      <c r="T200" s="6"/>
      <c r="U200" s="7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8"/>
      <c r="AW200" s="6"/>
      <c r="AX200" s="6"/>
      <c r="AY200" s="8"/>
      <c r="AZ200" s="8"/>
      <c r="BA200" s="6"/>
      <c r="BB200" s="6"/>
      <c r="BC200" s="6"/>
      <c r="BD200" s="6"/>
      <c r="BE200" s="6"/>
      <c r="BF200" s="14"/>
      <c r="BG200" s="14"/>
      <c r="BH200" s="14"/>
      <c r="BI200" s="14"/>
      <c r="BJ200" s="14"/>
      <c r="BK200" s="14"/>
      <c r="BL200" s="6"/>
      <c r="BM200" s="6"/>
      <c r="BN200" s="6"/>
      <c r="BO200" s="6"/>
      <c r="BP200" s="8"/>
      <c r="BQ200" s="6"/>
      <c r="BR200" s="6"/>
      <c r="BS200" s="10"/>
      <c r="BT200" s="10"/>
      <c r="BU200" s="6"/>
      <c r="BV200" s="6"/>
      <c r="BW200" s="6"/>
      <c r="BX200" s="8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8"/>
      <c r="CM200" s="6"/>
      <c r="CN200" s="6"/>
      <c r="CO200" s="8"/>
      <c r="CP200" s="8"/>
      <c r="CQ200" s="6"/>
      <c r="CR200" s="6"/>
      <c r="CS200" s="6"/>
      <c r="CT200" s="6"/>
    </row>
    <row r="201" spans="1:98" ht="15.75" customHeight="1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9"/>
      <c r="N201" s="6"/>
      <c r="O201" s="6"/>
      <c r="P201" s="6"/>
      <c r="Q201" s="6"/>
      <c r="R201" s="6"/>
      <c r="S201" s="6"/>
      <c r="T201" s="6"/>
      <c r="U201" s="7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8"/>
      <c r="AW201" s="6"/>
      <c r="AX201" s="6"/>
      <c r="AY201" s="8"/>
      <c r="AZ201" s="8"/>
      <c r="BA201" s="6"/>
      <c r="BB201" s="6"/>
      <c r="BC201" s="6"/>
      <c r="BD201" s="6"/>
      <c r="BE201" s="6"/>
      <c r="BF201" s="14"/>
      <c r="BG201" s="14"/>
      <c r="BH201" s="14"/>
      <c r="BI201" s="14"/>
      <c r="BJ201" s="14"/>
      <c r="BK201" s="14"/>
      <c r="BL201" s="6"/>
      <c r="BM201" s="6"/>
      <c r="BN201" s="6"/>
      <c r="BO201" s="6"/>
      <c r="BP201" s="8"/>
      <c r="BQ201" s="6"/>
      <c r="BR201" s="6"/>
      <c r="BS201" s="10"/>
      <c r="BT201" s="10"/>
      <c r="BU201" s="6"/>
      <c r="BV201" s="6"/>
      <c r="BW201" s="6"/>
      <c r="BX201" s="8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8"/>
      <c r="CM201" s="6"/>
      <c r="CN201" s="6"/>
      <c r="CO201" s="8"/>
      <c r="CP201" s="8"/>
      <c r="CQ201" s="6"/>
      <c r="CR201" s="6"/>
      <c r="CS201" s="6"/>
      <c r="CT201" s="6"/>
    </row>
    <row r="202" spans="1:98" ht="15.75" customHeight="1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9"/>
      <c r="N202" s="6"/>
      <c r="O202" s="6"/>
      <c r="P202" s="6"/>
      <c r="Q202" s="6"/>
      <c r="R202" s="6"/>
      <c r="S202" s="6"/>
      <c r="T202" s="6"/>
      <c r="U202" s="7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8"/>
      <c r="AW202" s="6"/>
      <c r="AX202" s="6"/>
      <c r="AY202" s="8"/>
      <c r="AZ202" s="8"/>
      <c r="BA202" s="6"/>
      <c r="BB202" s="6"/>
      <c r="BC202" s="6"/>
      <c r="BD202" s="6"/>
      <c r="BE202" s="6"/>
      <c r="BF202" s="14"/>
      <c r="BG202" s="14"/>
      <c r="BH202" s="14"/>
      <c r="BI202" s="14"/>
      <c r="BJ202" s="14"/>
      <c r="BK202" s="14"/>
      <c r="BL202" s="6"/>
      <c r="BM202" s="6"/>
      <c r="BN202" s="6"/>
      <c r="BO202" s="6"/>
      <c r="BP202" s="8"/>
      <c r="BQ202" s="6"/>
      <c r="BR202" s="6"/>
      <c r="BS202" s="10"/>
      <c r="BT202" s="10"/>
      <c r="BU202" s="6"/>
      <c r="BV202" s="6"/>
      <c r="BW202" s="6"/>
      <c r="BX202" s="8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8"/>
      <c r="CM202" s="6"/>
      <c r="CN202" s="6"/>
      <c r="CO202" s="8"/>
      <c r="CP202" s="8"/>
      <c r="CQ202" s="6"/>
      <c r="CR202" s="6"/>
      <c r="CS202" s="6"/>
      <c r="CT202" s="6"/>
    </row>
    <row r="203" spans="1:98" ht="15.75" customHeight="1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9"/>
      <c r="N203" s="6"/>
      <c r="O203" s="6"/>
      <c r="P203" s="6"/>
      <c r="Q203" s="6"/>
      <c r="R203" s="6"/>
      <c r="S203" s="6"/>
      <c r="T203" s="6"/>
      <c r="U203" s="7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8"/>
      <c r="AW203" s="6"/>
      <c r="AX203" s="6"/>
      <c r="AY203" s="8"/>
      <c r="AZ203" s="8"/>
      <c r="BA203" s="6"/>
      <c r="BB203" s="6"/>
      <c r="BC203" s="6"/>
      <c r="BD203" s="6"/>
      <c r="BE203" s="6"/>
      <c r="BF203" s="14"/>
      <c r="BG203" s="14"/>
      <c r="BH203" s="14"/>
      <c r="BI203" s="14"/>
      <c r="BJ203" s="14"/>
      <c r="BK203" s="14"/>
      <c r="BL203" s="6"/>
      <c r="BM203" s="6"/>
      <c r="BN203" s="6"/>
      <c r="BO203" s="6"/>
      <c r="BP203" s="8"/>
      <c r="BQ203" s="6"/>
      <c r="BR203" s="6"/>
      <c r="BS203" s="10"/>
      <c r="BT203" s="10"/>
      <c r="BU203" s="6"/>
      <c r="BV203" s="6"/>
      <c r="BW203" s="6"/>
      <c r="BX203" s="8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8"/>
      <c r="CM203" s="6"/>
      <c r="CN203" s="6"/>
      <c r="CO203" s="8"/>
      <c r="CP203" s="8"/>
      <c r="CQ203" s="6"/>
      <c r="CR203" s="6"/>
      <c r="CS203" s="6"/>
      <c r="CT203" s="6"/>
    </row>
    <row r="204" spans="1:98" ht="15.75" customHeight="1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9"/>
      <c r="N204" s="6"/>
      <c r="O204" s="6"/>
      <c r="P204" s="6"/>
      <c r="Q204" s="6"/>
      <c r="R204" s="6"/>
      <c r="S204" s="6"/>
      <c r="T204" s="6"/>
      <c r="U204" s="7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8"/>
      <c r="AW204" s="6"/>
      <c r="AX204" s="6"/>
      <c r="AY204" s="8"/>
      <c r="AZ204" s="8"/>
      <c r="BA204" s="6"/>
      <c r="BB204" s="6"/>
      <c r="BC204" s="6"/>
      <c r="BD204" s="6"/>
      <c r="BE204" s="6"/>
      <c r="BF204" s="14"/>
      <c r="BG204" s="14"/>
      <c r="BH204" s="14"/>
      <c r="BI204" s="14"/>
      <c r="BJ204" s="14"/>
      <c r="BK204" s="14"/>
      <c r="BL204" s="6"/>
      <c r="BM204" s="6"/>
      <c r="BN204" s="6"/>
      <c r="BO204" s="6"/>
      <c r="BP204" s="8"/>
      <c r="BQ204" s="6"/>
      <c r="BR204" s="6"/>
      <c r="BS204" s="10"/>
      <c r="BT204" s="10"/>
      <c r="BU204" s="6"/>
      <c r="BV204" s="6"/>
      <c r="BW204" s="6"/>
      <c r="BX204" s="8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8"/>
      <c r="CM204" s="6"/>
      <c r="CN204" s="6"/>
      <c r="CO204" s="8"/>
      <c r="CP204" s="8"/>
      <c r="CQ204" s="6"/>
      <c r="CR204" s="6"/>
      <c r="CS204" s="6"/>
      <c r="CT204" s="6"/>
    </row>
    <row r="205" spans="1:98" ht="15.75" customHeight="1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9"/>
      <c r="N205" s="6"/>
      <c r="O205" s="6"/>
      <c r="P205" s="6"/>
      <c r="Q205" s="6"/>
      <c r="R205" s="6"/>
      <c r="S205" s="6"/>
      <c r="T205" s="6"/>
      <c r="U205" s="7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8"/>
      <c r="AW205" s="6"/>
      <c r="AX205" s="6"/>
      <c r="AY205" s="8"/>
      <c r="AZ205" s="8"/>
      <c r="BA205" s="6"/>
      <c r="BB205" s="6"/>
      <c r="BC205" s="6"/>
      <c r="BD205" s="6"/>
      <c r="BE205" s="6"/>
      <c r="BF205" s="14"/>
      <c r="BG205" s="14"/>
      <c r="BH205" s="14"/>
      <c r="BI205" s="14"/>
      <c r="BJ205" s="14"/>
      <c r="BK205" s="14"/>
      <c r="BL205" s="6"/>
      <c r="BM205" s="6"/>
      <c r="BN205" s="6"/>
      <c r="BO205" s="6"/>
      <c r="BP205" s="8"/>
      <c r="BQ205" s="6"/>
      <c r="BR205" s="6"/>
      <c r="BS205" s="10"/>
      <c r="BT205" s="10"/>
      <c r="BU205" s="6"/>
      <c r="BV205" s="6"/>
      <c r="BW205" s="6"/>
      <c r="BX205" s="8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8"/>
      <c r="CM205" s="6"/>
      <c r="CN205" s="6"/>
      <c r="CO205" s="8"/>
      <c r="CP205" s="8"/>
      <c r="CQ205" s="6"/>
      <c r="CR205" s="6"/>
      <c r="CS205" s="6"/>
      <c r="CT205" s="6"/>
    </row>
    <row r="206" spans="1:98" ht="15.75" customHeight="1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9"/>
      <c r="N206" s="6"/>
      <c r="O206" s="6"/>
      <c r="P206" s="6"/>
      <c r="Q206" s="6"/>
      <c r="R206" s="6"/>
      <c r="S206" s="6"/>
      <c r="T206" s="6"/>
      <c r="U206" s="7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8"/>
      <c r="AW206" s="6"/>
      <c r="AX206" s="6"/>
      <c r="AY206" s="8"/>
      <c r="AZ206" s="8"/>
      <c r="BA206" s="6"/>
      <c r="BB206" s="6"/>
      <c r="BC206" s="6"/>
      <c r="BD206" s="6"/>
      <c r="BE206" s="6"/>
      <c r="BF206" s="14"/>
      <c r="BG206" s="14"/>
      <c r="BH206" s="14"/>
      <c r="BI206" s="14"/>
      <c r="BJ206" s="14"/>
      <c r="BK206" s="14"/>
      <c r="BL206" s="6"/>
      <c r="BM206" s="6"/>
      <c r="BN206" s="6"/>
      <c r="BO206" s="6"/>
      <c r="BP206" s="8"/>
      <c r="BQ206" s="6"/>
      <c r="BR206" s="6"/>
      <c r="BS206" s="10"/>
      <c r="BT206" s="10"/>
      <c r="BU206" s="6"/>
      <c r="BV206" s="6"/>
      <c r="BW206" s="6"/>
      <c r="BX206" s="8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8"/>
      <c r="CM206" s="6"/>
      <c r="CN206" s="6"/>
      <c r="CO206" s="8"/>
      <c r="CP206" s="8"/>
      <c r="CQ206" s="6"/>
      <c r="CR206" s="6"/>
      <c r="CS206" s="6"/>
      <c r="CT206" s="6"/>
    </row>
    <row r="207" spans="1:98" ht="15.75" customHeight="1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9"/>
      <c r="N207" s="6"/>
      <c r="O207" s="6"/>
      <c r="P207" s="6"/>
      <c r="Q207" s="6"/>
      <c r="R207" s="6"/>
      <c r="S207" s="6"/>
      <c r="T207" s="6"/>
      <c r="U207" s="7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8"/>
      <c r="AW207" s="6"/>
      <c r="AX207" s="6"/>
      <c r="AY207" s="8"/>
      <c r="AZ207" s="8"/>
      <c r="BA207" s="6"/>
      <c r="BB207" s="6"/>
      <c r="BC207" s="6"/>
      <c r="BD207" s="6"/>
      <c r="BE207" s="6"/>
      <c r="BF207" s="14"/>
      <c r="BG207" s="14"/>
      <c r="BH207" s="14"/>
      <c r="BI207" s="14"/>
      <c r="BJ207" s="14"/>
      <c r="BK207" s="14"/>
      <c r="BL207" s="6"/>
      <c r="BM207" s="6"/>
      <c r="BN207" s="6"/>
      <c r="BO207" s="6"/>
      <c r="BP207" s="8"/>
      <c r="BQ207" s="6"/>
      <c r="BR207" s="6"/>
      <c r="BS207" s="10"/>
      <c r="BT207" s="10"/>
      <c r="BU207" s="6"/>
      <c r="BV207" s="6"/>
      <c r="BW207" s="6"/>
      <c r="BX207" s="8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8"/>
      <c r="CM207" s="6"/>
      <c r="CN207" s="6"/>
      <c r="CO207" s="8"/>
      <c r="CP207" s="8"/>
      <c r="CQ207" s="6"/>
      <c r="CR207" s="6"/>
      <c r="CS207" s="6"/>
      <c r="CT207" s="6"/>
    </row>
    <row r="208" spans="1:98" ht="15.75" customHeight="1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9"/>
      <c r="N208" s="6"/>
      <c r="O208" s="6"/>
      <c r="P208" s="6"/>
      <c r="Q208" s="6"/>
      <c r="R208" s="6"/>
      <c r="S208" s="6"/>
      <c r="T208" s="6"/>
      <c r="U208" s="7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8"/>
      <c r="AW208" s="6"/>
      <c r="AX208" s="6"/>
      <c r="AY208" s="8"/>
      <c r="AZ208" s="8"/>
      <c r="BA208" s="6"/>
      <c r="BB208" s="6"/>
      <c r="BC208" s="6"/>
      <c r="BD208" s="6"/>
      <c r="BE208" s="6"/>
      <c r="BF208" s="14"/>
      <c r="BG208" s="14"/>
      <c r="BH208" s="14"/>
      <c r="BI208" s="14"/>
      <c r="BJ208" s="14"/>
      <c r="BK208" s="14"/>
      <c r="BL208" s="6"/>
      <c r="BM208" s="6"/>
      <c r="BN208" s="6"/>
      <c r="BO208" s="6"/>
      <c r="BP208" s="8"/>
      <c r="BQ208" s="6"/>
      <c r="BR208" s="6"/>
      <c r="BS208" s="10"/>
      <c r="BT208" s="10"/>
      <c r="BU208" s="6"/>
      <c r="BV208" s="6"/>
      <c r="BW208" s="6"/>
      <c r="BX208" s="8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8"/>
      <c r="CM208" s="6"/>
      <c r="CN208" s="6"/>
      <c r="CO208" s="8"/>
      <c r="CP208" s="8"/>
      <c r="CQ208" s="6"/>
      <c r="CR208" s="6"/>
      <c r="CS208" s="6"/>
      <c r="CT208" s="6"/>
    </row>
    <row r="209" spans="1:98" ht="15.75" customHeight="1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9"/>
      <c r="N209" s="6"/>
      <c r="O209" s="6"/>
      <c r="P209" s="6"/>
      <c r="Q209" s="6"/>
      <c r="R209" s="6"/>
      <c r="S209" s="6"/>
      <c r="T209" s="6"/>
      <c r="U209" s="7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8"/>
      <c r="AW209" s="6"/>
      <c r="AX209" s="6"/>
      <c r="AY209" s="8"/>
      <c r="AZ209" s="8"/>
      <c r="BA209" s="6"/>
      <c r="BB209" s="6"/>
      <c r="BC209" s="6"/>
      <c r="BD209" s="6"/>
      <c r="BE209" s="6"/>
      <c r="BF209" s="14"/>
      <c r="BG209" s="14"/>
      <c r="BH209" s="14"/>
      <c r="BI209" s="14"/>
      <c r="BJ209" s="14"/>
      <c r="BK209" s="14"/>
      <c r="BL209" s="6"/>
      <c r="BM209" s="6"/>
      <c r="BN209" s="6"/>
      <c r="BO209" s="6"/>
      <c r="BP209" s="8"/>
      <c r="BQ209" s="6"/>
      <c r="BR209" s="6"/>
      <c r="BS209" s="10"/>
      <c r="BT209" s="10"/>
      <c r="BU209" s="6"/>
      <c r="BV209" s="6"/>
      <c r="BW209" s="6"/>
      <c r="BX209" s="8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8"/>
      <c r="CM209" s="6"/>
      <c r="CN209" s="6"/>
      <c r="CO209" s="8"/>
      <c r="CP209" s="8"/>
      <c r="CQ209" s="6"/>
      <c r="CR209" s="6"/>
      <c r="CS209" s="6"/>
      <c r="CT209" s="6"/>
    </row>
    <row r="210" spans="1:98" ht="15.75" customHeight="1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9"/>
      <c r="N210" s="6"/>
      <c r="O210" s="6"/>
      <c r="P210" s="6"/>
      <c r="Q210" s="6"/>
      <c r="R210" s="6"/>
      <c r="S210" s="6"/>
      <c r="T210" s="6"/>
      <c r="U210" s="7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8"/>
      <c r="AW210" s="6"/>
      <c r="AX210" s="6"/>
      <c r="AY210" s="8"/>
      <c r="AZ210" s="8"/>
      <c r="BA210" s="6"/>
      <c r="BB210" s="6"/>
      <c r="BC210" s="6"/>
      <c r="BD210" s="6"/>
      <c r="BE210" s="6"/>
      <c r="BF210" s="14"/>
      <c r="BG210" s="14"/>
      <c r="BH210" s="14"/>
      <c r="BI210" s="14"/>
      <c r="BJ210" s="14"/>
      <c r="BK210" s="14"/>
      <c r="BL210" s="6"/>
      <c r="BM210" s="6"/>
      <c r="BN210" s="6"/>
      <c r="BO210" s="6"/>
      <c r="BP210" s="8"/>
      <c r="BQ210" s="6"/>
      <c r="BR210" s="6"/>
      <c r="BS210" s="10"/>
      <c r="BT210" s="10"/>
      <c r="BU210" s="6"/>
      <c r="BV210" s="6"/>
      <c r="BW210" s="6"/>
      <c r="BX210" s="8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8"/>
      <c r="CM210" s="6"/>
      <c r="CN210" s="6"/>
      <c r="CO210" s="8"/>
      <c r="CP210" s="8"/>
      <c r="CQ210" s="6"/>
      <c r="CR210" s="6"/>
      <c r="CS210" s="6"/>
      <c r="CT210" s="6"/>
    </row>
    <row r="211" spans="1:98" ht="15.75" customHeight="1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9"/>
      <c r="N211" s="6"/>
      <c r="O211" s="6"/>
      <c r="P211" s="6"/>
      <c r="Q211" s="6"/>
      <c r="R211" s="6"/>
      <c r="S211" s="6"/>
      <c r="T211" s="6"/>
      <c r="U211" s="7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8"/>
      <c r="AW211" s="6"/>
      <c r="AX211" s="6"/>
      <c r="AY211" s="8"/>
      <c r="AZ211" s="8"/>
      <c r="BA211" s="6"/>
      <c r="BB211" s="6"/>
      <c r="BC211" s="6"/>
      <c r="BD211" s="6"/>
      <c r="BE211" s="6"/>
      <c r="BF211" s="14"/>
      <c r="BG211" s="14"/>
      <c r="BH211" s="14"/>
      <c r="BI211" s="14"/>
      <c r="BJ211" s="14"/>
      <c r="BK211" s="14"/>
      <c r="BL211" s="6"/>
      <c r="BM211" s="6"/>
      <c r="BN211" s="6"/>
      <c r="BO211" s="6"/>
      <c r="BP211" s="8"/>
      <c r="BQ211" s="6"/>
      <c r="BR211" s="6"/>
      <c r="BS211" s="10"/>
      <c r="BT211" s="10"/>
      <c r="BU211" s="6"/>
      <c r="BV211" s="6"/>
      <c r="BW211" s="6"/>
      <c r="BX211" s="8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8"/>
      <c r="CM211" s="6"/>
      <c r="CN211" s="6"/>
      <c r="CO211" s="8"/>
      <c r="CP211" s="8"/>
      <c r="CQ211" s="6"/>
      <c r="CR211" s="6"/>
      <c r="CS211" s="6"/>
      <c r="CT211" s="6"/>
    </row>
    <row r="212" spans="1:98" ht="15.75" customHeight="1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9"/>
      <c r="N212" s="6"/>
      <c r="O212" s="6"/>
      <c r="P212" s="6"/>
      <c r="Q212" s="6"/>
      <c r="R212" s="6"/>
      <c r="S212" s="6"/>
      <c r="T212" s="6"/>
      <c r="U212" s="7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8"/>
      <c r="AW212" s="6"/>
      <c r="AX212" s="6"/>
      <c r="AY212" s="8"/>
      <c r="AZ212" s="8"/>
      <c r="BA212" s="6"/>
      <c r="BB212" s="6"/>
      <c r="BC212" s="6"/>
      <c r="BD212" s="6"/>
      <c r="BE212" s="6"/>
      <c r="BF212" s="14"/>
      <c r="BG212" s="14"/>
      <c r="BH212" s="14"/>
      <c r="BI212" s="14"/>
      <c r="BJ212" s="14"/>
      <c r="BK212" s="14"/>
      <c r="BL212" s="6"/>
      <c r="BM212" s="6"/>
      <c r="BN212" s="6"/>
      <c r="BO212" s="6"/>
      <c r="BP212" s="8"/>
      <c r="BQ212" s="6"/>
      <c r="BR212" s="6"/>
      <c r="BS212" s="10"/>
      <c r="BT212" s="10"/>
      <c r="BU212" s="6"/>
      <c r="BV212" s="6"/>
      <c r="BW212" s="6"/>
      <c r="BX212" s="8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8"/>
      <c r="CM212" s="6"/>
      <c r="CN212" s="6"/>
      <c r="CO212" s="8"/>
      <c r="CP212" s="8"/>
      <c r="CQ212" s="6"/>
      <c r="CR212" s="6"/>
      <c r="CS212" s="6"/>
      <c r="CT212" s="6"/>
    </row>
    <row r="213" spans="1:98" ht="15.75" customHeight="1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9"/>
      <c r="N213" s="6"/>
      <c r="O213" s="6"/>
      <c r="P213" s="6"/>
      <c r="Q213" s="6"/>
      <c r="R213" s="6"/>
      <c r="S213" s="6"/>
      <c r="T213" s="6"/>
      <c r="U213" s="7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8"/>
      <c r="AW213" s="6"/>
      <c r="AX213" s="6"/>
      <c r="AY213" s="8"/>
      <c r="AZ213" s="8"/>
      <c r="BA213" s="6"/>
      <c r="BB213" s="6"/>
      <c r="BC213" s="6"/>
      <c r="BD213" s="6"/>
      <c r="BE213" s="6"/>
      <c r="BF213" s="14"/>
      <c r="BG213" s="14"/>
      <c r="BH213" s="14"/>
      <c r="BI213" s="14"/>
      <c r="BJ213" s="14"/>
      <c r="BK213" s="14"/>
      <c r="BL213" s="6"/>
      <c r="BM213" s="6"/>
      <c r="BN213" s="6"/>
      <c r="BO213" s="6"/>
      <c r="BP213" s="8"/>
      <c r="BQ213" s="6"/>
      <c r="BR213" s="6"/>
      <c r="BS213" s="10"/>
      <c r="BT213" s="10"/>
      <c r="BU213" s="6"/>
      <c r="BV213" s="6"/>
      <c r="BW213" s="6"/>
      <c r="BX213" s="8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8"/>
      <c r="CM213" s="6"/>
      <c r="CN213" s="6"/>
      <c r="CO213" s="8"/>
      <c r="CP213" s="8"/>
      <c r="CQ213" s="6"/>
      <c r="CR213" s="6"/>
      <c r="CS213" s="6"/>
      <c r="CT213" s="6"/>
    </row>
    <row r="214" spans="1:98" ht="15.75" customHeight="1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9"/>
      <c r="N214" s="6"/>
      <c r="O214" s="6"/>
      <c r="P214" s="6"/>
      <c r="Q214" s="6"/>
      <c r="R214" s="6"/>
      <c r="S214" s="6"/>
      <c r="T214" s="6"/>
      <c r="U214" s="7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8"/>
      <c r="AW214" s="6"/>
      <c r="AX214" s="6"/>
      <c r="AY214" s="8"/>
      <c r="AZ214" s="8"/>
      <c r="BA214" s="6"/>
      <c r="BB214" s="6"/>
      <c r="BC214" s="6"/>
      <c r="BD214" s="6"/>
      <c r="BE214" s="6"/>
      <c r="BF214" s="14"/>
      <c r="BG214" s="14"/>
      <c r="BH214" s="14"/>
      <c r="BI214" s="14"/>
      <c r="BJ214" s="14"/>
      <c r="BK214" s="14"/>
      <c r="BL214" s="6"/>
      <c r="BM214" s="6"/>
      <c r="BN214" s="6"/>
      <c r="BO214" s="6"/>
      <c r="BP214" s="8"/>
      <c r="BQ214" s="6"/>
      <c r="BR214" s="6"/>
      <c r="BS214" s="10"/>
      <c r="BT214" s="10"/>
      <c r="BU214" s="6"/>
      <c r="BV214" s="6"/>
      <c r="BW214" s="6"/>
      <c r="BX214" s="8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8"/>
      <c r="CM214" s="6"/>
      <c r="CN214" s="6"/>
      <c r="CO214" s="8"/>
      <c r="CP214" s="8"/>
      <c r="CQ214" s="6"/>
      <c r="CR214" s="6"/>
      <c r="CS214" s="6"/>
      <c r="CT214" s="6"/>
    </row>
    <row r="215" spans="1:98" ht="15.75" customHeight="1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9"/>
      <c r="N215" s="6"/>
      <c r="O215" s="6"/>
      <c r="P215" s="6"/>
      <c r="Q215" s="6"/>
      <c r="R215" s="6"/>
      <c r="S215" s="6"/>
      <c r="T215" s="6"/>
      <c r="U215" s="7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8"/>
      <c r="AW215" s="6"/>
      <c r="AX215" s="6"/>
      <c r="AY215" s="8"/>
      <c r="AZ215" s="8"/>
      <c r="BA215" s="6"/>
      <c r="BB215" s="6"/>
      <c r="BC215" s="6"/>
      <c r="BD215" s="6"/>
      <c r="BE215" s="6"/>
      <c r="BF215" s="14"/>
      <c r="BG215" s="14"/>
      <c r="BH215" s="14"/>
      <c r="BI215" s="14"/>
      <c r="BJ215" s="14"/>
      <c r="BK215" s="14"/>
      <c r="BL215" s="6"/>
      <c r="BM215" s="6"/>
      <c r="BN215" s="6"/>
      <c r="BO215" s="6"/>
      <c r="BP215" s="8"/>
      <c r="BQ215" s="6"/>
      <c r="BR215" s="6"/>
      <c r="BS215" s="10"/>
      <c r="BT215" s="10"/>
      <c r="BU215" s="6"/>
      <c r="BV215" s="6"/>
      <c r="BW215" s="6"/>
      <c r="BX215" s="8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8"/>
      <c r="CM215" s="6"/>
      <c r="CN215" s="6"/>
      <c r="CO215" s="8"/>
      <c r="CP215" s="8"/>
      <c r="CQ215" s="6"/>
      <c r="CR215" s="6"/>
      <c r="CS215" s="6"/>
      <c r="CT215" s="6"/>
    </row>
    <row r="216" spans="1:98" ht="15.75" customHeight="1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9"/>
      <c r="N216" s="6"/>
      <c r="O216" s="6"/>
      <c r="P216" s="6"/>
      <c r="Q216" s="6"/>
      <c r="R216" s="6"/>
      <c r="S216" s="6"/>
      <c r="T216" s="6"/>
      <c r="U216" s="7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8"/>
      <c r="AW216" s="6"/>
      <c r="AX216" s="6"/>
      <c r="AY216" s="8"/>
      <c r="AZ216" s="8"/>
      <c r="BA216" s="6"/>
      <c r="BB216" s="6"/>
      <c r="BC216" s="6"/>
      <c r="BD216" s="6"/>
      <c r="BE216" s="6"/>
      <c r="BF216" s="14"/>
      <c r="BG216" s="14"/>
      <c r="BH216" s="14"/>
      <c r="BI216" s="14"/>
      <c r="BJ216" s="14"/>
      <c r="BK216" s="14"/>
      <c r="BL216" s="6"/>
      <c r="BM216" s="6"/>
      <c r="BN216" s="6"/>
      <c r="BO216" s="6"/>
      <c r="BP216" s="8"/>
      <c r="BQ216" s="6"/>
      <c r="BR216" s="6"/>
      <c r="BS216" s="10"/>
      <c r="BT216" s="10"/>
      <c r="BU216" s="6"/>
      <c r="BV216" s="6"/>
      <c r="BW216" s="6"/>
      <c r="BX216" s="8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8"/>
      <c r="CM216" s="6"/>
      <c r="CN216" s="6"/>
      <c r="CO216" s="8"/>
      <c r="CP216" s="8"/>
      <c r="CQ216" s="6"/>
      <c r="CR216" s="6"/>
      <c r="CS216" s="6"/>
      <c r="CT216" s="6"/>
    </row>
    <row r="217" spans="1:98" ht="15.75" customHeight="1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9"/>
      <c r="N217" s="6"/>
      <c r="O217" s="6"/>
      <c r="P217" s="6"/>
      <c r="Q217" s="6"/>
      <c r="R217" s="6"/>
      <c r="S217" s="6"/>
      <c r="T217" s="6"/>
      <c r="U217" s="7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8"/>
      <c r="AW217" s="6"/>
      <c r="AX217" s="6"/>
      <c r="AY217" s="8"/>
      <c r="AZ217" s="8"/>
      <c r="BA217" s="6"/>
      <c r="BB217" s="6"/>
      <c r="BC217" s="6"/>
      <c r="BD217" s="6"/>
      <c r="BE217" s="6"/>
      <c r="BF217" s="14"/>
      <c r="BG217" s="14"/>
      <c r="BH217" s="14"/>
      <c r="BI217" s="14"/>
      <c r="BJ217" s="14"/>
      <c r="BK217" s="14"/>
      <c r="BL217" s="6"/>
      <c r="BM217" s="6"/>
      <c r="BN217" s="6"/>
      <c r="BO217" s="6"/>
      <c r="BP217" s="8"/>
      <c r="BQ217" s="6"/>
      <c r="BR217" s="6"/>
      <c r="BS217" s="10"/>
      <c r="BT217" s="10"/>
      <c r="BU217" s="6"/>
      <c r="BV217" s="6"/>
      <c r="BW217" s="6"/>
      <c r="BX217" s="8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8"/>
      <c r="CM217" s="6"/>
      <c r="CN217" s="6"/>
      <c r="CO217" s="8"/>
      <c r="CP217" s="8"/>
      <c r="CQ217" s="6"/>
      <c r="CR217" s="6"/>
      <c r="CS217" s="6"/>
      <c r="CT217" s="6"/>
    </row>
    <row r="218" spans="1:98" ht="15.75" customHeight="1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9"/>
      <c r="N218" s="6"/>
      <c r="O218" s="6"/>
      <c r="P218" s="6"/>
      <c r="Q218" s="6"/>
      <c r="R218" s="6"/>
      <c r="S218" s="6"/>
      <c r="T218" s="6"/>
      <c r="U218" s="7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8"/>
      <c r="AW218" s="6"/>
      <c r="AX218" s="6"/>
      <c r="AY218" s="8"/>
      <c r="AZ218" s="8"/>
      <c r="BA218" s="6"/>
      <c r="BB218" s="6"/>
      <c r="BC218" s="6"/>
      <c r="BD218" s="6"/>
      <c r="BE218" s="6"/>
      <c r="BF218" s="14"/>
      <c r="BG218" s="14"/>
      <c r="BH218" s="14"/>
      <c r="BI218" s="14"/>
      <c r="BJ218" s="14"/>
      <c r="BK218" s="14"/>
      <c r="BL218" s="6"/>
      <c r="BM218" s="6"/>
      <c r="BN218" s="6"/>
      <c r="BO218" s="6"/>
      <c r="BP218" s="8"/>
      <c r="BQ218" s="6"/>
      <c r="BR218" s="6"/>
      <c r="BS218" s="10"/>
      <c r="BT218" s="10"/>
      <c r="BU218" s="6"/>
      <c r="BV218" s="6"/>
      <c r="BW218" s="6"/>
      <c r="BX218" s="8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8"/>
      <c r="CM218" s="6"/>
      <c r="CN218" s="6"/>
      <c r="CO218" s="8"/>
      <c r="CP218" s="8"/>
      <c r="CQ218" s="6"/>
      <c r="CR218" s="6"/>
      <c r="CS218" s="6"/>
      <c r="CT218" s="6"/>
    </row>
    <row r="219" spans="1:98" ht="15.75" customHeight="1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9"/>
      <c r="N219" s="6"/>
      <c r="O219" s="6"/>
      <c r="P219" s="6"/>
      <c r="Q219" s="6"/>
      <c r="R219" s="6"/>
      <c r="S219" s="6"/>
      <c r="T219" s="6"/>
      <c r="U219" s="7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8"/>
      <c r="AW219" s="6"/>
      <c r="AX219" s="6"/>
      <c r="AY219" s="8"/>
      <c r="AZ219" s="8"/>
      <c r="BA219" s="6"/>
      <c r="BB219" s="6"/>
      <c r="BC219" s="6"/>
      <c r="BD219" s="6"/>
      <c r="BE219" s="6"/>
      <c r="BF219" s="14"/>
      <c r="BG219" s="14"/>
      <c r="BH219" s="14"/>
      <c r="BI219" s="14"/>
      <c r="BJ219" s="14"/>
      <c r="BK219" s="14"/>
      <c r="BL219" s="6"/>
      <c r="BM219" s="6"/>
      <c r="BN219" s="6"/>
      <c r="BO219" s="6"/>
      <c r="BP219" s="8"/>
      <c r="BQ219" s="6"/>
      <c r="BR219" s="6"/>
      <c r="BS219" s="10"/>
      <c r="BT219" s="10"/>
      <c r="BU219" s="6"/>
      <c r="BV219" s="6"/>
      <c r="BW219" s="6"/>
      <c r="BX219" s="8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8"/>
      <c r="CM219" s="6"/>
      <c r="CN219" s="6"/>
      <c r="CO219" s="8"/>
      <c r="CP219" s="8"/>
      <c r="CQ219" s="6"/>
      <c r="CR219" s="6"/>
      <c r="CS219" s="6"/>
      <c r="CT219" s="6"/>
    </row>
    <row r="220" spans="1:98" ht="15.75" customHeight="1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9"/>
      <c r="N220" s="6"/>
      <c r="O220" s="6"/>
      <c r="P220" s="6"/>
      <c r="Q220" s="6"/>
      <c r="R220" s="6"/>
      <c r="S220" s="6"/>
      <c r="T220" s="6"/>
      <c r="U220" s="7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8"/>
      <c r="AW220" s="6"/>
      <c r="AX220" s="6"/>
      <c r="AY220" s="8"/>
      <c r="AZ220" s="8"/>
      <c r="BA220" s="6"/>
      <c r="BB220" s="6"/>
      <c r="BC220" s="6"/>
      <c r="BD220" s="6"/>
      <c r="BE220" s="6"/>
      <c r="BF220" s="14"/>
      <c r="BG220" s="14"/>
      <c r="BH220" s="14"/>
      <c r="BI220" s="14"/>
      <c r="BJ220" s="14"/>
      <c r="BK220" s="14"/>
      <c r="BL220" s="6"/>
      <c r="BM220" s="6"/>
      <c r="BN220" s="6"/>
      <c r="BO220" s="6"/>
      <c r="BP220" s="8"/>
      <c r="BQ220" s="6"/>
      <c r="BR220" s="6"/>
      <c r="BS220" s="10"/>
      <c r="BT220" s="10"/>
      <c r="BU220" s="6"/>
      <c r="BV220" s="6"/>
      <c r="BW220" s="6"/>
      <c r="BX220" s="8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8"/>
      <c r="CM220" s="6"/>
      <c r="CN220" s="6"/>
      <c r="CO220" s="8"/>
      <c r="CP220" s="8"/>
      <c r="CQ220" s="6"/>
      <c r="CR220" s="6"/>
      <c r="CS220" s="6"/>
      <c r="CT220" s="6"/>
    </row>
    <row r="221" spans="1:98" ht="15.75" customHeight="1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9"/>
      <c r="N221" s="6"/>
      <c r="O221" s="6"/>
      <c r="P221" s="6"/>
      <c r="Q221" s="6"/>
      <c r="R221" s="6"/>
      <c r="S221" s="6"/>
      <c r="T221" s="6"/>
      <c r="U221" s="7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8"/>
      <c r="AW221" s="6"/>
      <c r="AX221" s="6"/>
      <c r="AY221" s="8"/>
      <c r="AZ221" s="8"/>
      <c r="BA221" s="6"/>
      <c r="BB221" s="6"/>
      <c r="BC221" s="6"/>
      <c r="BD221" s="6"/>
      <c r="BE221" s="6"/>
      <c r="BF221" s="14"/>
      <c r="BG221" s="14"/>
      <c r="BH221" s="14"/>
      <c r="BI221" s="14"/>
      <c r="BJ221" s="14"/>
      <c r="BK221" s="14"/>
      <c r="BL221" s="6"/>
      <c r="BM221" s="6"/>
      <c r="BN221" s="6"/>
      <c r="BO221" s="6"/>
      <c r="BP221" s="8"/>
      <c r="BQ221" s="6"/>
      <c r="BR221" s="6"/>
      <c r="BS221" s="10"/>
      <c r="BT221" s="10"/>
      <c r="BU221" s="6"/>
      <c r="BV221" s="6"/>
      <c r="BW221" s="6"/>
      <c r="BX221" s="8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8"/>
      <c r="CM221" s="6"/>
      <c r="CN221" s="6"/>
      <c r="CO221" s="8"/>
      <c r="CP221" s="8"/>
      <c r="CQ221" s="6"/>
      <c r="CR221" s="6"/>
      <c r="CS221" s="6"/>
      <c r="CT221" s="6"/>
    </row>
    <row r="222" spans="1:98" ht="15.75" customHeight="1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9"/>
      <c r="N222" s="6"/>
      <c r="O222" s="6"/>
      <c r="P222" s="6"/>
      <c r="Q222" s="6"/>
      <c r="R222" s="6"/>
      <c r="S222" s="6"/>
      <c r="T222" s="6"/>
      <c r="U222" s="7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8"/>
      <c r="AW222" s="6"/>
      <c r="AX222" s="6"/>
      <c r="AY222" s="8"/>
      <c r="AZ222" s="8"/>
      <c r="BA222" s="6"/>
      <c r="BB222" s="6"/>
      <c r="BC222" s="6"/>
      <c r="BD222" s="6"/>
      <c r="BE222" s="6"/>
      <c r="BF222" s="14"/>
      <c r="BG222" s="14"/>
      <c r="BH222" s="14"/>
      <c r="BI222" s="14"/>
      <c r="BJ222" s="14"/>
      <c r="BK222" s="14"/>
      <c r="BL222" s="6"/>
      <c r="BM222" s="6"/>
      <c r="BN222" s="6"/>
      <c r="BO222" s="6"/>
      <c r="BP222" s="8"/>
      <c r="BQ222" s="6"/>
      <c r="BR222" s="6"/>
      <c r="BS222" s="10"/>
      <c r="BT222" s="10"/>
      <c r="BU222" s="6"/>
      <c r="BV222" s="6"/>
      <c r="BW222" s="6"/>
      <c r="BX222" s="8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8"/>
      <c r="CM222" s="6"/>
      <c r="CN222" s="6"/>
      <c r="CO222" s="8"/>
      <c r="CP222" s="8"/>
      <c r="CQ222" s="6"/>
      <c r="CR222" s="6"/>
      <c r="CS222" s="6"/>
      <c r="CT222" s="6"/>
    </row>
    <row r="223" spans="1:98" ht="15.75" customHeight="1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9"/>
      <c r="N223" s="6"/>
      <c r="O223" s="6"/>
      <c r="P223" s="6"/>
      <c r="Q223" s="6"/>
      <c r="R223" s="6"/>
      <c r="S223" s="6"/>
      <c r="T223" s="6"/>
      <c r="U223" s="7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8"/>
      <c r="AW223" s="6"/>
      <c r="AX223" s="6"/>
      <c r="AY223" s="8"/>
      <c r="AZ223" s="8"/>
      <c r="BA223" s="6"/>
      <c r="BB223" s="6"/>
      <c r="BC223" s="6"/>
      <c r="BD223" s="6"/>
      <c r="BE223" s="6"/>
      <c r="BF223" s="14"/>
      <c r="BG223" s="14"/>
      <c r="BH223" s="14"/>
      <c r="BI223" s="14"/>
      <c r="BJ223" s="14"/>
      <c r="BK223" s="14"/>
      <c r="BL223" s="6"/>
      <c r="BM223" s="6"/>
      <c r="BN223" s="6"/>
      <c r="BO223" s="6"/>
      <c r="BP223" s="8"/>
      <c r="BQ223" s="6"/>
      <c r="BR223" s="6"/>
      <c r="BS223" s="10"/>
      <c r="BT223" s="10"/>
      <c r="BU223" s="6"/>
      <c r="BV223" s="6"/>
      <c r="BW223" s="6"/>
      <c r="BX223" s="8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8"/>
      <c r="CM223" s="6"/>
      <c r="CN223" s="6"/>
      <c r="CO223" s="8"/>
      <c r="CP223" s="8"/>
      <c r="CQ223" s="6"/>
      <c r="CR223" s="6"/>
      <c r="CS223" s="6"/>
      <c r="CT223" s="6"/>
    </row>
    <row r="224" spans="1:98" ht="15.75" customHeight="1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9"/>
      <c r="N224" s="6"/>
      <c r="O224" s="6"/>
      <c r="P224" s="6"/>
      <c r="Q224" s="6"/>
      <c r="R224" s="6"/>
      <c r="S224" s="6"/>
      <c r="T224" s="6"/>
      <c r="U224" s="7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8"/>
      <c r="AW224" s="6"/>
      <c r="AX224" s="6"/>
      <c r="AY224" s="8"/>
      <c r="AZ224" s="8"/>
      <c r="BA224" s="6"/>
      <c r="BB224" s="6"/>
      <c r="BC224" s="6"/>
      <c r="BD224" s="6"/>
      <c r="BE224" s="6"/>
      <c r="BF224" s="14"/>
      <c r="BG224" s="14"/>
      <c r="BH224" s="14"/>
      <c r="BI224" s="14"/>
      <c r="BJ224" s="14"/>
      <c r="BK224" s="14"/>
      <c r="BL224" s="6"/>
      <c r="BM224" s="6"/>
      <c r="BN224" s="6"/>
      <c r="BO224" s="6"/>
      <c r="BP224" s="8"/>
      <c r="BQ224" s="6"/>
      <c r="BR224" s="6"/>
      <c r="BS224" s="10"/>
      <c r="BT224" s="10"/>
      <c r="BU224" s="6"/>
      <c r="BV224" s="6"/>
      <c r="BW224" s="6"/>
      <c r="BX224" s="8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8"/>
      <c r="CM224" s="6"/>
      <c r="CN224" s="6"/>
      <c r="CO224" s="8"/>
      <c r="CP224" s="8"/>
      <c r="CQ224" s="6"/>
      <c r="CR224" s="6"/>
      <c r="CS224" s="6"/>
      <c r="CT224" s="6"/>
    </row>
    <row r="225" spans="1:98" ht="15.75" customHeight="1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9"/>
      <c r="N225" s="6"/>
      <c r="O225" s="6"/>
      <c r="P225" s="6"/>
      <c r="Q225" s="6"/>
      <c r="R225" s="6"/>
      <c r="S225" s="6"/>
      <c r="T225" s="6"/>
      <c r="U225" s="7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8"/>
      <c r="AW225" s="6"/>
      <c r="AX225" s="6"/>
      <c r="AY225" s="8"/>
      <c r="AZ225" s="8"/>
      <c r="BA225" s="6"/>
      <c r="BB225" s="6"/>
      <c r="BC225" s="6"/>
      <c r="BD225" s="6"/>
      <c r="BE225" s="6"/>
      <c r="BF225" s="14"/>
      <c r="BG225" s="14"/>
      <c r="BH225" s="14"/>
      <c r="BI225" s="14"/>
      <c r="BJ225" s="14"/>
      <c r="BK225" s="14"/>
      <c r="BL225" s="6"/>
      <c r="BM225" s="6"/>
      <c r="BN225" s="6"/>
      <c r="BO225" s="6"/>
      <c r="BP225" s="8"/>
      <c r="BQ225" s="6"/>
      <c r="BR225" s="6"/>
      <c r="BS225" s="10"/>
      <c r="BT225" s="10"/>
      <c r="BU225" s="6"/>
      <c r="BV225" s="6"/>
      <c r="BW225" s="6"/>
      <c r="BX225" s="8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8"/>
      <c r="CM225" s="6"/>
      <c r="CN225" s="6"/>
      <c r="CO225" s="8"/>
      <c r="CP225" s="8"/>
      <c r="CQ225" s="6"/>
      <c r="CR225" s="6"/>
      <c r="CS225" s="6"/>
      <c r="CT225" s="6"/>
    </row>
    <row r="226" spans="1:98" ht="15.75" customHeight="1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9"/>
      <c r="N226" s="6"/>
      <c r="O226" s="6"/>
      <c r="P226" s="6"/>
      <c r="Q226" s="6"/>
      <c r="R226" s="6"/>
      <c r="S226" s="6"/>
      <c r="T226" s="6"/>
      <c r="U226" s="7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8"/>
      <c r="AW226" s="6"/>
      <c r="AX226" s="6"/>
      <c r="AY226" s="8"/>
      <c r="AZ226" s="8"/>
      <c r="BA226" s="6"/>
      <c r="BB226" s="6"/>
      <c r="BC226" s="6"/>
      <c r="BD226" s="6"/>
      <c r="BE226" s="6"/>
      <c r="BF226" s="14"/>
      <c r="BG226" s="14"/>
      <c r="BH226" s="14"/>
      <c r="BI226" s="14"/>
      <c r="BJ226" s="14"/>
      <c r="BK226" s="14"/>
      <c r="BL226" s="6"/>
      <c r="BM226" s="6"/>
      <c r="BN226" s="6"/>
      <c r="BO226" s="6"/>
      <c r="BP226" s="8"/>
      <c r="BQ226" s="6"/>
      <c r="BR226" s="6"/>
      <c r="BS226" s="10"/>
      <c r="BT226" s="10"/>
      <c r="BU226" s="6"/>
      <c r="BV226" s="6"/>
      <c r="BW226" s="6"/>
      <c r="BX226" s="8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8"/>
      <c r="CM226" s="6"/>
      <c r="CN226" s="6"/>
      <c r="CO226" s="8"/>
      <c r="CP226" s="8"/>
      <c r="CQ226" s="6"/>
      <c r="CR226" s="6"/>
      <c r="CS226" s="6"/>
      <c r="CT226" s="6"/>
    </row>
    <row r="227" spans="1:98" ht="15.75" customHeight="1" x14ac:dyDescent="0.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9"/>
      <c r="N227" s="6"/>
      <c r="O227" s="6"/>
      <c r="P227" s="6"/>
      <c r="Q227" s="6"/>
      <c r="R227" s="6"/>
      <c r="S227" s="6"/>
      <c r="T227" s="6"/>
      <c r="U227" s="7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8"/>
      <c r="AW227" s="6"/>
      <c r="AX227" s="6"/>
      <c r="AY227" s="8"/>
      <c r="AZ227" s="8"/>
      <c r="BA227" s="6"/>
      <c r="BB227" s="6"/>
      <c r="BC227" s="6"/>
      <c r="BD227" s="6"/>
      <c r="BE227" s="6"/>
      <c r="BF227" s="14"/>
      <c r="BG227" s="14"/>
      <c r="BH227" s="14"/>
      <c r="BI227" s="14"/>
      <c r="BJ227" s="14"/>
      <c r="BK227" s="14"/>
      <c r="BL227" s="6"/>
      <c r="BM227" s="6"/>
      <c r="BN227" s="6"/>
      <c r="BO227" s="6"/>
      <c r="BP227" s="8"/>
      <c r="BQ227" s="6"/>
      <c r="BR227" s="6"/>
      <c r="BS227" s="10"/>
      <c r="BT227" s="10"/>
      <c r="BU227" s="6"/>
      <c r="BV227" s="6"/>
      <c r="BW227" s="6"/>
      <c r="BX227" s="8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8"/>
      <c r="CM227" s="6"/>
      <c r="CN227" s="6"/>
      <c r="CO227" s="8"/>
      <c r="CP227" s="8"/>
      <c r="CQ227" s="6"/>
      <c r="CR227" s="6"/>
      <c r="CS227" s="6"/>
      <c r="CT227" s="6"/>
    </row>
    <row r="228" spans="1:98" ht="15.75" customHeight="1" x14ac:dyDescent="0.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9"/>
      <c r="N228" s="6"/>
      <c r="O228" s="6"/>
      <c r="P228" s="6"/>
      <c r="Q228" s="6"/>
      <c r="R228" s="6"/>
      <c r="S228" s="6"/>
      <c r="T228" s="6"/>
      <c r="U228" s="7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8"/>
      <c r="AW228" s="6"/>
      <c r="AX228" s="6"/>
      <c r="AY228" s="8"/>
      <c r="AZ228" s="8"/>
      <c r="BA228" s="6"/>
      <c r="BB228" s="6"/>
      <c r="BC228" s="6"/>
      <c r="BD228" s="6"/>
      <c r="BE228" s="6"/>
      <c r="BF228" s="14"/>
      <c r="BG228" s="14"/>
      <c r="BH228" s="14"/>
      <c r="BI228" s="14"/>
      <c r="BJ228" s="14"/>
      <c r="BK228" s="14"/>
      <c r="BL228" s="6"/>
      <c r="BM228" s="6"/>
      <c r="BN228" s="6"/>
      <c r="BO228" s="6"/>
      <c r="BP228" s="8"/>
      <c r="BQ228" s="6"/>
      <c r="BR228" s="6"/>
      <c r="BS228" s="10"/>
      <c r="BT228" s="10"/>
      <c r="BU228" s="6"/>
      <c r="BV228" s="6"/>
      <c r="BW228" s="6"/>
      <c r="BX228" s="8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8"/>
      <c r="CM228" s="6"/>
      <c r="CN228" s="6"/>
      <c r="CO228" s="8"/>
      <c r="CP228" s="8"/>
      <c r="CQ228" s="6"/>
      <c r="CR228" s="6"/>
      <c r="CS228" s="6"/>
      <c r="CT228" s="6"/>
    </row>
    <row r="229" spans="1:98" ht="15.75" customHeight="1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9"/>
      <c r="N229" s="6"/>
      <c r="O229" s="6"/>
      <c r="P229" s="6"/>
      <c r="Q229" s="6"/>
      <c r="R229" s="6"/>
      <c r="S229" s="6"/>
      <c r="T229" s="6"/>
      <c r="U229" s="7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8"/>
      <c r="AW229" s="6"/>
      <c r="AX229" s="6"/>
      <c r="AY229" s="8"/>
      <c r="AZ229" s="8"/>
      <c r="BA229" s="6"/>
      <c r="BB229" s="6"/>
      <c r="BC229" s="6"/>
      <c r="BD229" s="6"/>
      <c r="BE229" s="6"/>
      <c r="BF229" s="14"/>
      <c r="BG229" s="14"/>
      <c r="BH229" s="14"/>
      <c r="BI229" s="14"/>
      <c r="BJ229" s="14"/>
      <c r="BK229" s="14"/>
      <c r="BL229" s="6"/>
      <c r="BM229" s="6"/>
      <c r="BN229" s="6"/>
      <c r="BO229" s="6"/>
      <c r="BP229" s="8"/>
      <c r="BQ229" s="6"/>
      <c r="BR229" s="6"/>
      <c r="BS229" s="10"/>
      <c r="BT229" s="10"/>
      <c r="BU229" s="6"/>
      <c r="BV229" s="6"/>
      <c r="BW229" s="6"/>
      <c r="BX229" s="8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8"/>
      <c r="CM229" s="6"/>
      <c r="CN229" s="6"/>
      <c r="CO229" s="8"/>
      <c r="CP229" s="8"/>
      <c r="CQ229" s="6"/>
      <c r="CR229" s="6"/>
      <c r="CS229" s="6"/>
      <c r="CT229" s="6"/>
    </row>
    <row r="230" spans="1:98" ht="15.75" customHeight="1" x14ac:dyDescent="0.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9"/>
      <c r="N230" s="6"/>
      <c r="O230" s="6"/>
      <c r="P230" s="6"/>
      <c r="Q230" s="6"/>
      <c r="R230" s="6"/>
      <c r="S230" s="6"/>
      <c r="T230" s="6"/>
      <c r="U230" s="7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8"/>
      <c r="AW230" s="6"/>
      <c r="AX230" s="6"/>
      <c r="AY230" s="8"/>
      <c r="AZ230" s="8"/>
      <c r="BA230" s="6"/>
      <c r="BB230" s="6"/>
      <c r="BC230" s="6"/>
      <c r="BD230" s="6"/>
      <c r="BE230" s="6"/>
      <c r="BF230" s="14"/>
      <c r="BG230" s="14"/>
      <c r="BH230" s="14"/>
      <c r="BI230" s="14"/>
      <c r="BJ230" s="14"/>
      <c r="BK230" s="14"/>
      <c r="BL230" s="6"/>
      <c r="BM230" s="6"/>
      <c r="BN230" s="6"/>
      <c r="BO230" s="6"/>
      <c r="BP230" s="8"/>
      <c r="BQ230" s="6"/>
      <c r="BR230" s="6"/>
      <c r="BS230" s="10"/>
      <c r="BT230" s="10"/>
      <c r="BU230" s="6"/>
      <c r="BV230" s="6"/>
      <c r="BW230" s="6"/>
      <c r="BX230" s="8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8"/>
      <c r="CM230" s="6"/>
      <c r="CN230" s="6"/>
      <c r="CO230" s="8"/>
      <c r="CP230" s="8"/>
      <c r="CQ230" s="6"/>
      <c r="CR230" s="6"/>
      <c r="CS230" s="6"/>
      <c r="CT230" s="6"/>
    </row>
    <row r="231" spans="1:98" ht="15.75" customHeight="1" x14ac:dyDescent="0.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9"/>
      <c r="N231" s="6"/>
      <c r="O231" s="6"/>
      <c r="P231" s="6"/>
      <c r="Q231" s="6"/>
      <c r="R231" s="6"/>
      <c r="S231" s="6"/>
      <c r="T231" s="6"/>
      <c r="U231" s="7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8"/>
      <c r="AW231" s="6"/>
      <c r="AX231" s="6"/>
      <c r="AY231" s="8"/>
      <c r="AZ231" s="8"/>
      <c r="BA231" s="6"/>
      <c r="BB231" s="6"/>
      <c r="BC231" s="6"/>
      <c r="BD231" s="6"/>
      <c r="BE231" s="6"/>
      <c r="BF231" s="14"/>
      <c r="BG231" s="14"/>
      <c r="BH231" s="14"/>
      <c r="BI231" s="14"/>
      <c r="BJ231" s="14"/>
      <c r="BK231" s="14"/>
      <c r="BL231" s="6"/>
      <c r="BM231" s="6"/>
      <c r="BN231" s="6"/>
      <c r="BO231" s="6"/>
      <c r="BP231" s="8"/>
      <c r="BQ231" s="6"/>
      <c r="BR231" s="6"/>
      <c r="BS231" s="10"/>
      <c r="BT231" s="10"/>
      <c r="BU231" s="6"/>
      <c r="BV231" s="6"/>
      <c r="BW231" s="6"/>
      <c r="BX231" s="8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8"/>
      <c r="CM231" s="6"/>
      <c r="CN231" s="6"/>
      <c r="CO231" s="8"/>
      <c r="CP231" s="8"/>
      <c r="CQ231" s="6"/>
      <c r="CR231" s="6"/>
      <c r="CS231" s="6"/>
      <c r="CT231" s="6"/>
    </row>
    <row r="232" spans="1:98" ht="15.75" customHeight="1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9"/>
      <c r="N232" s="6"/>
      <c r="O232" s="6"/>
      <c r="P232" s="6"/>
      <c r="Q232" s="6"/>
      <c r="R232" s="6"/>
      <c r="S232" s="6"/>
      <c r="T232" s="6"/>
      <c r="U232" s="7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8"/>
      <c r="AW232" s="6"/>
      <c r="AX232" s="6"/>
      <c r="AY232" s="8"/>
      <c r="AZ232" s="8"/>
      <c r="BA232" s="6"/>
      <c r="BB232" s="6"/>
      <c r="BC232" s="6"/>
      <c r="BD232" s="6"/>
      <c r="BE232" s="6"/>
      <c r="BF232" s="14"/>
      <c r="BG232" s="14"/>
      <c r="BH232" s="14"/>
      <c r="BI232" s="14"/>
      <c r="BJ232" s="14"/>
      <c r="BK232" s="14"/>
      <c r="BL232" s="6"/>
      <c r="BM232" s="6"/>
      <c r="BN232" s="6"/>
      <c r="BO232" s="6"/>
      <c r="BP232" s="8"/>
      <c r="BQ232" s="6"/>
      <c r="BR232" s="6"/>
      <c r="BS232" s="10"/>
      <c r="BT232" s="10"/>
      <c r="BU232" s="6"/>
      <c r="BV232" s="6"/>
      <c r="BW232" s="6"/>
      <c r="BX232" s="8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8"/>
      <c r="CM232" s="6"/>
      <c r="CN232" s="6"/>
      <c r="CO232" s="8"/>
      <c r="CP232" s="8"/>
      <c r="CQ232" s="6"/>
      <c r="CR232" s="6"/>
      <c r="CS232" s="6"/>
      <c r="CT232" s="6"/>
    </row>
    <row r="233" spans="1:98" ht="15.75" customHeight="1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9"/>
      <c r="N233" s="6"/>
      <c r="O233" s="6"/>
      <c r="P233" s="6"/>
      <c r="Q233" s="6"/>
      <c r="R233" s="6"/>
      <c r="S233" s="6"/>
      <c r="T233" s="6"/>
      <c r="U233" s="7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8"/>
      <c r="AW233" s="6"/>
      <c r="AX233" s="6"/>
      <c r="AY233" s="8"/>
      <c r="AZ233" s="8"/>
      <c r="BA233" s="6"/>
      <c r="BB233" s="6"/>
      <c r="BC233" s="6"/>
      <c r="BD233" s="6"/>
      <c r="BE233" s="6"/>
      <c r="BF233" s="14"/>
      <c r="BG233" s="14"/>
      <c r="BH233" s="14"/>
      <c r="BI233" s="14"/>
      <c r="BJ233" s="14"/>
      <c r="BK233" s="14"/>
      <c r="BL233" s="6"/>
      <c r="BM233" s="6"/>
      <c r="BN233" s="6"/>
      <c r="BO233" s="6"/>
      <c r="BP233" s="8"/>
      <c r="BQ233" s="6"/>
      <c r="BR233" s="6"/>
      <c r="BS233" s="10"/>
      <c r="BT233" s="10"/>
      <c r="BU233" s="6"/>
      <c r="BV233" s="6"/>
      <c r="BW233" s="6"/>
      <c r="BX233" s="8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8"/>
      <c r="CM233" s="6"/>
      <c r="CN233" s="6"/>
      <c r="CO233" s="8"/>
      <c r="CP233" s="8"/>
      <c r="CQ233" s="6"/>
      <c r="CR233" s="6"/>
      <c r="CS233" s="6"/>
      <c r="CT233" s="6"/>
    </row>
    <row r="234" spans="1:98" ht="15.75" customHeight="1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9"/>
      <c r="N234" s="6"/>
      <c r="O234" s="6"/>
      <c r="P234" s="6"/>
      <c r="Q234" s="6"/>
      <c r="R234" s="6"/>
      <c r="S234" s="6"/>
      <c r="T234" s="6"/>
      <c r="U234" s="7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8"/>
      <c r="AW234" s="6"/>
      <c r="AX234" s="6"/>
      <c r="AY234" s="8"/>
      <c r="AZ234" s="8"/>
      <c r="BA234" s="6"/>
      <c r="BB234" s="6"/>
      <c r="BC234" s="6"/>
      <c r="BD234" s="6"/>
      <c r="BE234" s="6"/>
      <c r="BF234" s="14"/>
      <c r="BG234" s="14"/>
      <c r="BH234" s="14"/>
      <c r="BI234" s="14"/>
      <c r="BJ234" s="14"/>
      <c r="BK234" s="14"/>
      <c r="BL234" s="6"/>
      <c r="BM234" s="6"/>
      <c r="BN234" s="6"/>
      <c r="BO234" s="6"/>
      <c r="BP234" s="8"/>
      <c r="BQ234" s="6"/>
      <c r="BR234" s="6"/>
      <c r="BS234" s="10"/>
      <c r="BT234" s="10"/>
      <c r="BU234" s="6"/>
      <c r="BV234" s="6"/>
      <c r="BW234" s="6"/>
      <c r="BX234" s="8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8"/>
      <c r="CM234" s="6"/>
      <c r="CN234" s="6"/>
      <c r="CO234" s="8"/>
      <c r="CP234" s="8"/>
      <c r="CQ234" s="6"/>
      <c r="CR234" s="6"/>
      <c r="CS234" s="6"/>
      <c r="CT234" s="6"/>
    </row>
    <row r="235" spans="1:98" ht="15.75" customHeight="1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9"/>
      <c r="N235" s="6"/>
      <c r="O235" s="6"/>
      <c r="P235" s="6"/>
      <c r="Q235" s="6"/>
      <c r="R235" s="6"/>
      <c r="S235" s="6"/>
      <c r="T235" s="6"/>
      <c r="U235" s="7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8"/>
      <c r="AW235" s="6"/>
      <c r="AX235" s="6"/>
      <c r="AY235" s="8"/>
      <c r="AZ235" s="8"/>
      <c r="BA235" s="6"/>
      <c r="BB235" s="6"/>
      <c r="BC235" s="6"/>
      <c r="BD235" s="6"/>
      <c r="BE235" s="6"/>
      <c r="BF235" s="14"/>
      <c r="BG235" s="14"/>
      <c r="BH235" s="14"/>
      <c r="BI235" s="14"/>
      <c r="BJ235" s="14"/>
      <c r="BK235" s="14"/>
      <c r="BL235" s="6"/>
      <c r="BM235" s="6"/>
      <c r="BN235" s="6"/>
      <c r="BO235" s="6"/>
      <c r="BP235" s="8"/>
      <c r="BQ235" s="6"/>
      <c r="BR235" s="6"/>
      <c r="BS235" s="10"/>
      <c r="BT235" s="10"/>
      <c r="BU235" s="6"/>
      <c r="BV235" s="6"/>
      <c r="BW235" s="6"/>
      <c r="BX235" s="8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8"/>
      <c r="CM235" s="6"/>
      <c r="CN235" s="6"/>
      <c r="CO235" s="8"/>
      <c r="CP235" s="8"/>
      <c r="CQ235" s="6"/>
      <c r="CR235" s="6"/>
      <c r="CS235" s="6"/>
      <c r="CT235" s="6"/>
    </row>
    <row r="236" spans="1:98" ht="15.75" customHeight="1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9"/>
      <c r="N236" s="6"/>
      <c r="O236" s="6"/>
      <c r="P236" s="6"/>
      <c r="Q236" s="6"/>
      <c r="R236" s="6"/>
      <c r="S236" s="6"/>
      <c r="T236" s="6"/>
      <c r="U236" s="7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8"/>
      <c r="AW236" s="6"/>
      <c r="AX236" s="6"/>
      <c r="AY236" s="8"/>
      <c r="AZ236" s="8"/>
      <c r="BA236" s="6"/>
      <c r="BB236" s="6"/>
      <c r="BC236" s="6"/>
      <c r="BD236" s="6"/>
      <c r="BE236" s="6"/>
      <c r="BF236" s="14"/>
      <c r="BG236" s="14"/>
      <c r="BH236" s="14"/>
      <c r="BI236" s="14"/>
      <c r="BJ236" s="14"/>
      <c r="BK236" s="14"/>
      <c r="BL236" s="6"/>
      <c r="BM236" s="6"/>
      <c r="BN236" s="6"/>
      <c r="BO236" s="6"/>
      <c r="BP236" s="8"/>
      <c r="BQ236" s="6"/>
      <c r="BR236" s="6"/>
      <c r="BS236" s="10"/>
      <c r="BT236" s="10"/>
      <c r="BU236" s="6"/>
      <c r="BV236" s="6"/>
      <c r="BW236" s="6"/>
      <c r="BX236" s="8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8"/>
      <c r="CM236" s="6"/>
      <c r="CN236" s="6"/>
      <c r="CO236" s="8"/>
      <c r="CP236" s="8"/>
      <c r="CQ236" s="6"/>
      <c r="CR236" s="6"/>
      <c r="CS236" s="6"/>
      <c r="CT236" s="6"/>
    </row>
    <row r="237" spans="1:98" ht="15.75" customHeight="1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9"/>
      <c r="N237" s="6"/>
      <c r="O237" s="6"/>
      <c r="P237" s="6"/>
      <c r="Q237" s="6"/>
      <c r="R237" s="6"/>
      <c r="S237" s="6"/>
      <c r="T237" s="6"/>
      <c r="U237" s="7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8"/>
      <c r="AW237" s="6"/>
      <c r="AX237" s="6"/>
      <c r="AY237" s="8"/>
      <c r="AZ237" s="8"/>
      <c r="BA237" s="6"/>
      <c r="BB237" s="6"/>
      <c r="BC237" s="6"/>
      <c r="BD237" s="6"/>
      <c r="BE237" s="6"/>
      <c r="BF237" s="14"/>
      <c r="BG237" s="14"/>
      <c r="BH237" s="14"/>
      <c r="BI237" s="14"/>
      <c r="BJ237" s="14"/>
      <c r="BK237" s="14"/>
      <c r="BL237" s="6"/>
      <c r="BM237" s="6"/>
      <c r="BN237" s="6"/>
      <c r="BO237" s="6"/>
      <c r="BP237" s="8"/>
      <c r="BQ237" s="6"/>
      <c r="BR237" s="6"/>
      <c r="BS237" s="10"/>
      <c r="BT237" s="10"/>
      <c r="BU237" s="6"/>
      <c r="BV237" s="6"/>
      <c r="BW237" s="6"/>
      <c r="BX237" s="8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8"/>
      <c r="CM237" s="6"/>
      <c r="CN237" s="6"/>
      <c r="CO237" s="8"/>
      <c r="CP237" s="8"/>
      <c r="CQ237" s="6"/>
      <c r="CR237" s="6"/>
      <c r="CS237" s="6"/>
      <c r="CT237" s="6"/>
    </row>
    <row r="238" spans="1:98" ht="15.75" customHeight="1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9"/>
      <c r="N238" s="6"/>
      <c r="O238" s="6"/>
      <c r="P238" s="6"/>
      <c r="Q238" s="6"/>
      <c r="R238" s="6"/>
      <c r="S238" s="6"/>
      <c r="T238" s="6"/>
      <c r="U238" s="7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8"/>
      <c r="AW238" s="6"/>
      <c r="AX238" s="6"/>
      <c r="AY238" s="8"/>
      <c r="AZ238" s="8"/>
      <c r="BA238" s="6"/>
      <c r="BB238" s="6"/>
      <c r="BC238" s="6"/>
      <c r="BD238" s="6"/>
      <c r="BE238" s="6"/>
      <c r="BF238" s="14"/>
      <c r="BG238" s="14"/>
      <c r="BH238" s="14"/>
      <c r="BI238" s="14"/>
      <c r="BJ238" s="14"/>
      <c r="BK238" s="14"/>
      <c r="BL238" s="6"/>
      <c r="BM238" s="6"/>
      <c r="BN238" s="6"/>
      <c r="BO238" s="6"/>
      <c r="BP238" s="8"/>
      <c r="BQ238" s="6"/>
      <c r="BR238" s="6"/>
      <c r="BS238" s="10"/>
      <c r="BT238" s="10"/>
      <c r="BU238" s="6"/>
      <c r="BV238" s="6"/>
      <c r="BW238" s="6"/>
      <c r="BX238" s="8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8"/>
      <c r="CM238" s="6"/>
      <c r="CN238" s="6"/>
      <c r="CO238" s="8"/>
      <c r="CP238" s="8"/>
      <c r="CQ238" s="6"/>
      <c r="CR238" s="6"/>
      <c r="CS238" s="6"/>
      <c r="CT238" s="6"/>
    </row>
    <row r="239" spans="1:98" ht="15.75" customHeight="1" x14ac:dyDescent="0.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9"/>
      <c r="N239" s="6"/>
      <c r="O239" s="6"/>
      <c r="P239" s="6"/>
      <c r="Q239" s="6"/>
      <c r="R239" s="6"/>
      <c r="S239" s="6"/>
      <c r="T239" s="6"/>
      <c r="U239" s="7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8"/>
      <c r="AW239" s="6"/>
      <c r="AX239" s="6"/>
      <c r="AY239" s="8"/>
      <c r="AZ239" s="8"/>
      <c r="BA239" s="6"/>
      <c r="BB239" s="6"/>
      <c r="BC239" s="6"/>
      <c r="BD239" s="6"/>
      <c r="BE239" s="6"/>
      <c r="BF239" s="14"/>
      <c r="BG239" s="14"/>
      <c r="BH239" s="14"/>
      <c r="BI239" s="14"/>
      <c r="BJ239" s="14"/>
      <c r="BK239" s="14"/>
      <c r="BL239" s="6"/>
      <c r="BM239" s="6"/>
      <c r="BN239" s="6"/>
      <c r="BO239" s="6"/>
      <c r="BP239" s="8"/>
      <c r="BQ239" s="6"/>
      <c r="BR239" s="6"/>
      <c r="BS239" s="10"/>
      <c r="BT239" s="10"/>
      <c r="BU239" s="6"/>
      <c r="BV239" s="6"/>
      <c r="BW239" s="6"/>
      <c r="BX239" s="8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8"/>
      <c r="CM239" s="6"/>
      <c r="CN239" s="6"/>
      <c r="CO239" s="8"/>
      <c r="CP239" s="8"/>
      <c r="CQ239" s="6"/>
      <c r="CR239" s="6"/>
      <c r="CS239" s="6"/>
      <c r="CT239" s="6"/>
    </row>
    <row r="240" spans="1:98" ht="15.75" customHeight="1" x14ac:dyDescent="0.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9"/>
      <c r="N240" s="6"/>
      <c r="O240" s="6"/>
      <c r="P240" s="6"/>
      <c r="Q240" s="6"/>
      <c r="R240" s="6"/>
      <c r="S240" s="6"/>
      <c r="T240" s="6"/>
      <c r="U240" s="7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8"/>
      <c r="AW240" s="6"/>
      <c r="AX240" s="6"/>
      <c r="AY240" s="8"/>
      <c r="AZ240" s="8"/>
      <c r="BA240" s="6"/>
      <c r="BB240" s="6"/>
      <c r="BC240" s="6"/>
      <c r="BD240" s="6"/>
      <c r="BE240" s="6"/>
      <c r="BF240" s="14"/>
      <c r="BG240" s="14"/>
      <c r="BH240" s="14"/>
      <c r="BI240" s="14"/>
      <c r="BJ240" s="14"/>
      <c r="BK240" s="14"/>
      <c r="BL240" s="6"/>
      <c r="BM240" s="6"/>
      <c r="BN240" s="6"/>
      <c r="BO240" s="6"/>
      <c r="BP240" s="8"/>
      <c r="BQ240" s="6"/>
      <c r="BR240" s="6"/>
      <c r="BS240" s="10"/>
      <c r="BT240" s="10"/>
      <c r="BU240" s="6"/>
      <c r="BV240" s="6"/>
      <c r="BW240" s="6"/>
      <c r="BX240" s="8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8"/>
      <c r="CM240" s="6"/>
      <c r="CN240" s="6"/>
      <c r="CO240" s="8"/>
      <c r="CP240" s="8"/>
      <c r="CQ240" s="6"/>
      <c r="CR240" s="6"/>
      <c r="CS240" s="6"/>
      <c r="CT240" s="6"/>
    </row>
    <row r="241" spans="1:98" ht="15.75" customHeight="1" x14ac:dyDescent="0.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9"/>
      <c r="N241" s="6"/>
      <c r="O241" s="6"/>
      <c r="P241" s="6"/>
      <c r="Q241" s="6"/>
      <c r="R241" s="6"/>
      <c r="S241" s="6"/>
      <c r="T241" s="6"/>
      <c r="U241" s="7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8"/>
      <c r="AW241" s="6"/>
      <c r="AX241" s="6"/>
      <c r="AY241" s="8"/>
      <c r="AZ241" s="8"/>
      <c r="BA241" s="6"/>
      <c r="BB241" s="6"/>
      <c r="BC241" s="6"/>
      <c r="BD241" s="6"/>
      <c r="BE241" s="6"/>
      <c r="BF241" s="14"/>
      <c r="BG241" s="14"/>
      <c r="BH241" s="14"/>
      <c r="BI241" s="14"/>
      <c r="BJ241" s="14"/>
      <c r="BK241" s="14"/>
      <c r="BL241" s="6"/>
      <c r="BM241" s="6"/>
      <c r="BN241" s="6"/>
      <c r="BO241" s="6"/>
      <c r="BP241" s="8"/>
      <c r="BQ241" s="6"/>
      <c r="BR241" s="6"/>
      <c r="BS241" s="10"/>
      <c r="BT241" s="10"/>
      <c r="BU241" s="6"/>
      <c r="BV241" s="6"/>
      <c r="BW241" s="6"/>
      <c r="BX241" s="8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8"/>
      <c r="CM241" s="6"/>
      <c r="CN241" s="6"/>
      <c r="CO241" s="8"/>
      <c r="CP241" s="8"/>
      <c r="CQ241" s="6"/>
      <c r="CR241" s="6"/>
      <c r="CS241" s="6"/>
      <c r="CT241" s="6"/>
    </row>
    <row r="242" spans="1:98" ht="15.75" customHeight="1" x14ac:dyDescent="0.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9"/>
      <c r="N242" s="6"/>
      <c r="O242" s="6"/>
      <c r="P242" s="6"/>
      <c r="Q242" s="6"/>
      <c r="R242" s="6"/>
      <c r="S242" s="6"/>
      <c r="T242" s="6"/>
      <c r="U242" s="7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8"/>
      <c r="AW242" s="6"/>
      <c r="AX242" s="6"/>
      <c r="AY242" s="8"/>
      <c r="AZ242" s="8"/>
      <c r="BA242" s="6"/>
      <c r="BB242" s="6"/>
      <c r="BC242" s="6"/>
      <c r="BD242" s="6"/>
      <c r="BE242" s="6"/>
      <c r="BF242" s="14"/>
      <c r="BG242" s="14"/>
      <c r="BH242" s="14"/>
      <c r="BI242" s="14"/>
      <c r="BJ242" s="14"/>
      <c r="BK242" s="14"/>
      <c r="BL242" s="6"/>
      <c r="BM242" s="6"/>
      <c r="BN242" s="6"/>
      <c r="BO242" s="6"/>
      <c r="BP242" s="8"/>
      <c r="BQ242" s="6"/>
      <c r="BR242" s="6"/>
      <c r="BS242" s="10"/>
      <c r="BT242" s="10"/>
      <c r="BU242" s="6"/>
      <c r="BV242" s="6"/>
      <c r="BW242" s="6"/>
      <c r="BX242" s="8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8"/>
      <c r="CM242" s="6"/>
      <c r="CN242" s="6"/>
      <c r="CO242" s="8"/>
      <c r="CP242" s="8"/>
      <c r="CQ242" s="6"/>
      <c r="CR242" s="6"/>
      <c r="CS242" s="6"/>
      <c r="CT242" s="6"/>
    </row>
    <row r="243" spans="1:98" ht="15.75" customHeight="1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9"/>
      <c r="N243" s="6"/>
      <c r="O243" s="6"/>
      <c r="P243" s="6"/>
      <c r="Q243" s="6"/>
      <c r="R243" s="6"/>
      <c r="S243" s="6"/>
      <c r="T243" s="6"/>
      <c r="U243" s="7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8"/>
      <c r="AW243" s="6"/>
      <c r="AX243" s="6"/>
      <c r="AY243" s="8"/>
      <c r="AZ243" s="8"/>
      <c r="BA243" s="6"/>
      <c r="BB243" s="6"/>
      <c r="BC243" s="6"/>
      <c r="BD243" s="6"/>
      <c r="BE243" s="6"/>
      <c r="BF243" s="14"/>
      <c r="BG243" s="14"/>
      <c r="BH243" s="14"/>
      <c r="BI243" s="14"/>
      <c r="BJ243" s="14"/>
      <c r="BK243" s="14"/>
      <c r="BL243" s="6"/>
      <c r="BM243" s="6"/>
      <c r="BN243" s="6"/>
      <c r="BO243" s="6"/>
      <c r="BP243" s="8"/>
      <c r="BQ243" s="6"/>
      <c r="BR243" s="6"/>
      <c r="BS243" s="10"/>
      <c r="BT243" s="10"/>
      <c r="BU243" s="6"/>
      <c r="BV243" s="6"/>
      <c r="BW243" s="6"/>
      <c r="BX243" s="8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8"/>
      <c r="CM243" s="6"/>
      <c r="CN243" s="6"/>
      <c r="CO243" s="8"/>
      <c r="CP243" s="8"/>
      <c r="CQ243" s="6"/>
      <c r="CR243" s="6"/>
      <c r="CS243" s="6"/>
      <c r="CT243" s="6"/>
    </row>
    <row r="244" spans="1:98" ht="15.75" customHeight="1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9"/>
      <c r="N244" s="6"/>
      <c r="O244" s="6"/>
      <c r="P244" s="6"/>
      <c r="Q244" s="6"/>
      <c r="R244" s="6"/>
      <c r="S244" s="6"/>
      <c r="T244" s="6"/>
      <c r="U244" s="7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8"/>
      <c r="AW244" s="6"/>
      <c r="AX244" s="6"/>
      <c r="AY244" s="8"/>
      <c r="AZ244" s="8"/>
      <c r="BA244" s="6"/>
      <c r="BB244" s="6"/>
      <c r="BC244" s="6"/>
      <c r="BD244" s="6"/>
      <c r="BE244" s="6"/>
      <c r="BF244" s="14"/>
      <c r="BG244" s="14"/>
      <c r="BH244" s="14"/>
      <c r="BI244" s="14"/>
      <c r="BJ244" s="14"/>
      <c r="BK244" s="14"/>
      <c r="BL244" s="6"/>
      <c r="BM244" s="6"/>
      <c r="BN244" s="6"/>
      <c r="BO244" s="6"/>
      <c r="BP244" s="8"/>
      <c r="BQ244" s="6"/>
      <c r="BR244" s="6"/>
      <c r="BS244" s="10"/>
      <c r="BT244" s="10"/>
      <c r="BU244" s="6"/>
      <c r="BV244" s="6"/>
      <c r="BW244" s="6"/>
      <c r="BX244" s="8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8"/>
      <c r="CM244" s="6"/>
      <c r="CN244" s="6"/>
      <c r="CO244" s="8"/>
      <c r="CP244" s="8"/>
      <c r="CQ244" s="6"/>
      <c r="CR244" s="6"/>
      <c r="CS244" s="6"/>
      <c r="CT244" s="6"/>
    </row>
    <row r="245" spans="1:98" ht="15.75" customHeight="1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9"/>
      <c r="N245" s="6"/>
      <c r="O245" s="6"/>
      <c r="P245" s="6"/>
      <c r="Q245" s="6"/>
      <c r="R245" s="6"/>
      <c r="S245" s="6"/>
      <c r="T245" s="6"/>
      <c r="U245" s="7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8"/>
      <c r="AW245" s="6"/>
      <c r="AX245" s="6"/>
      <c r="AY245" s="8"/>
      <c r="AZ245" s="8"/>
      <c r="BA245" s="6"/>
      <c r="BB245" s="6"/>
      <c r="BC245" s="6"/>
      <c r="BD245" s="6"/>
      <c r="BE245" s="6"/>
      <c r="BF245" s="14"/>
      <c r="BG245" s="14"/>
      <c r="BH245" s="14"/>
      <c r="BI245" s="14"/>
      <c r="BJ245" s="14"/>
      <c r="BK245" s="14"/>
      <c r="BL245" s="6"/>
      <c r="BM245" s="6"/>
      <c r="BN245" s="6"/>
      <c r="BO245" s="6"/>
      <c r="BP245" s="8"/>
      <c r="BQ245" s="6"/>
      <c r="BR245" s="6"/>
      <c r="BS245" s="10"/>
      <c r="BT245" s="10"/>
      <c r="BU245" s="6"/>
      <c r="BV245" s="6"/>
      <c r="BW245" s="6"/>
      <c r="BX245" s="8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8"/>
      <c r="CM245" s="6"/>
      <c r="CN245" s="6"/>
      <c r="CO245" s="8"/>
      <c r="CP245" s="8"/>
      <c r="CQ245" s="6"/>
      <c r="CR245" s="6"/>
      <c r="CS245" s="6"/>
      <c r="CT245" s="6"/>
    </row>
    <row r="246" spans="1:98" ht="15.75" customHeight="1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9"/>
      <c r="N246" s="6"/>
      <c r="O246" s="6"/>
      <c r="P246" s="6"/>
      <c r="Q246" s="6"/>
      <c r="R246" s="6"/>
      <c r="S246" s="6"/>
      <c r="T246" s="6"/>
      <c r="U246" s="7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8"/>
      <c r="AW246" s="6"/>
      <c r="AX246" s="6"/>
      <c r="AY246" s="8"/>
      <c r="AZ246" s="8"/>
      <c r="BA246" s="6"/>
      <c r="BB246" s="6"/>
      <c r="BC246" s="6"/>
      <c r="BD246" s="6"/>
      <c r="BE246" s="6"/>
      <c r="BF246" s="14"/>
      <c r="BG246" s="14"/>
      <c r="BH246" s="14"/>
      <c r="BI246" s="14"/>
      <c r="BJ246" s="14"/>
      <c r="BK246" s="14"/>
      <c r="BL246" s="6"/>
      <c r="BM246" s="6"/>
      <c r="BN246" s="6"/>
      <c r="BO246" s="6"/>
      <c r="BP246" s="8"/>
      <c r="BQ246" s="6"/>
      <c r="BR246" s="6"/>
      <c r="BS246" s="10"/>
      <c r="BT246" s="10"/>
      <c r="BU246" s="6"/>
      <c r="BV246" s="6"/>
      <c r="BW246" s="6"/>
      <c r="BX246" s="8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8"/>
      <c r="CM246" s="6"/>
      <c r="CN246" s="6"/>
      <c r="CO246" s="8"/>
      <c r="CP246" s="8"/>
      <c r="CQ246" s="6"/>
      <c r="CR246" s="6"/>
      <c r="CS246" s="6"/>
      <c r="CT246" s="6"/>
    </row>
    <row r="247" spans="1:98" ht="15.75" customHeight="1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9"/>
      <c r="N247" s="6"/>
      <c r="O247" s="6"/>
      <c r="P247" s="6"/>
      <c r="Q247" s="6"/>
      <c r="R247" s="6"/>
      <c r="S247" s="6"/>
      <c r="T247" s="6"/>
      <c r="U247" s="7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8"/>
      <c r="AW247" s="6"/>
      <c r="AX247" s="6"/>
      <c r="AY247" s="8"/>
      <c r="AZ247" s="8"/>
      <c r="BA247" s="6"/>
      <c r="BB247" s="6"/>
      <c r="BC247" s="6"/>
      <c r="BD247" s="6"/>
      <c r="BE247" s="6"/>
      <c r="BF247" s="14"/>
      <c r="BG247" s="14"/>
      <c r="BH247" s="14"/>
      <c r="BI247" s="14"/>
      <c r="BJ247" s="14"/>
      <c r="BK247" s="14"/>
      <c r="BL247" s="6"/>
      <c r="BM247" s="6"/>
      <c r="BN247" s="6"/>
      <c r="BO247" s="6"/>
      <c r="BP247" s="8"/>
      <c r="BQ247" s="6"/>
      <c r="BR247" s="6"/>
      <c r="BS247" s="10"/>
      <c r="BT247" s="10"/>
      <c r="BU247" s="6"/>
      <c r="BV247" s="6"/>
      <c r="BW247" s="6"/>
      <c r="BX247" s="8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8"/>
      <c r="CM247" s="6"/>
      <c r="CN247" s="6"/>
      <c r="CO247" s="8"/>
      <c r="CP247" s="8"/>
      <c r="CQ247" s="6"/>
      <c r="CR247" s="6"/>
      <c r="CS247" s="6"/>
      <c r="CT247" s="6"/>
    </row>
    <row r="248" spans="1:98" ht="15.75" customHeight="1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9"/>
      <c r="N248" s="6"/>
      <c r="O248" s="6"/>
      <c r="P248" s="6"/>
      <c r="Q248" s="6"/>
      <c r="R248" s="6"/>
      <c r="S248" s="6"/>
      <c r="T248" s="6"/>
      <c r="U248" s="7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8"/>
      <c r="AW248" s="6"/>
      <c r="AX248" s="6"/>
      <c r="AY248" s="8"/>
      <c r="AZ248" s="8"/>
      <c r="BA248" s="6"/>
      <c r="BB248" s="6"/>
      <c r="BC248" s="6"/>
      <c r="BD248" s="6"/>
      <c r="BE248" s="6"/>
      <c r="BF248" s="14"/>
      <c r="BG248" s="14"/>
      <c r="BH248" s="14"/>
      <c r="BI248" s="14"/>
      <c r="BJ248" s="14"/>
      <c r="BK248" s="14"/>
      <c r="BL248" s="6"/>
      <c r="BM248" s="6"/>
      <c r="BN248" s="6"/>
      <c r="BO248" s="6"/>
      <c r="BP248" s="8"/>
      <c r="BQ248" s="6"/>
      <c r="BR248" s="6"/>
      <c r="BS248" s="10"/>
      <c r="BT248" s="10"/>
      <c r="BU248" s="6"/>
      <c r="BV248" s="6"/>
      <c r="BW248" s="6"/>
      <c r="BX248" s="8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8"/>
      <c r="CM248" s="6"/>
      <c r="CN248" s="6"/>
      <c r="CO248" s="8"/>
      <c r="CP248" s="8"/>
      <c r="CQ248" s="6"/>
      <c r="CR248" s="6"/>
      <c r="CS248" s="6"/>
      <c r="CT248" s="6"/>
    </row>
    <row r="249" spans="1:98" ht="15.75" customHeight="1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9"/>
      <c r="N249" s="6"/>
      <c r="O249" s="6"/>
      <c r="P249" s="6"/>
      <c r="Q249" s="6"/>
      <c r="R249" s="6"/>
      <c r="S249" s="6"/>
      <c r="T249" s="6"/>
      <c r="U249" s="7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8"/>
      <c r="AW249" s="6"/>
      <c r="AX249" s="6"/>
      <c r="AY249" s="8"/>
      <c r="AZ249" s="8"/>
      <c r="BA249" s="6"/>
      <c r="BB249" s="6"/>
      <c r="BC249" s="6"/>
      <c r="BD249" s="6"/>
      <c r="BE249" s="6"/>
      <c r="BF249" s="14"/>
      <c r="BG249" s="14"/>
      <c r="BH249" s="14"/>
      <c r="BI249" s="14"/>
      <c r="BJ249" s="14"/>
      <c r="BK249" s="14"/>
      <c r="BL249" s="6"/>
      <c r="BM249" s="6"/>
      <c r="BN249" s="6"/>
      <c r="BO249" s="6"/>
      <c r="BP249" s="8"/>
      <c r="BQ249" s="6"/>
      <c r="BR249" s="6"/>
      <c r="BS249" s="10"/>
      <c r="BT249" s="10"/>
      <c r="BU249" s="6"/>
      <c r="BV249" s="6"/>
      <c r="BW249" s="6"/>
      <c r="BX249" s="8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8"/>
      <c r="CM249" s="6"/>
      <c r="CN249" s="6"/>
      <c r="CO249" s="8"/>
      <c r="CP249" s="8"/>
      <c r="CQ249" s="6"/>
      <c r="CR249" s="6"/>
      <c r="CS249" s="6"/>
      <c r="CT249" s="6"/>
    </row>
    <row r="250" spans="1:98" ht="15.75" customHeight="1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9"/>
      <c r="N250" s="6"/>
      <c r="O250" s="6"/>
      <c r="P250" s="6"/>
      <c r="Q250" s="6"/>
      <c r="R250" s="6"/>
      <c r="S250" s="6"/>
      <c r="T250" s="6"/>
      <c r="U250" s="7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8"/>
      <c r="AW250" s="6"/>
      <c r="AX250" s="6"/>
      <c r="AY250" s="8"/>
      <c r="AZ250" s="8"/>
      <c r="BA250" s="6"/>
      <c r="BB250" s="6"/>
      <c r="BC250" s="6"/>
      <c r="BD250" s="6"/>
      <c r="BE250" s="6"/>
      <c r="BF250" s="14"/>
      <c r="BG250" s="14"/>
      <c r="BH250" s="14"/>
      <c r="BI250" s="14"/>
      <c r="BJ250" s="14"/>
      <c r="BK250" s="14"/>
      <c r="BL250" s="6"/>
      <c r="BM250" s="6"/>
      <c r="BN250" s="6"/>
      <c r="BO250" s="6"/>
      <c r="BP250" s="8"/>
      <c r="BQ250" s="6"/>
      <c r="BR250" s="6"/>
      <c r="BS250" s="10"/>
      <c r="BT250" s="10"/>
      <c r="BU250" s="6"/>
      <c r="BV250" s="6"/>
      <c r="BW250" s="6"/>
      <c r="BX250" s="8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8"/>
      <c r="CM250" s="6"/>
      <c r="CN250" s="6"/>
      <c r="CO250" s="8"/>
      <c r="CP250" s="8"/>
      <c r="CQ250" s="6"/>
      <c r="CR250" s="6"/>
      <c r="CS250" s="6"/>
      <c r="CT250" s="6"/>
    </row>
    <row r="251" spans="1:98" ht="15.75" customHeight="1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9"/>
      <c r="N251" s="6"/>
      <c r="O251" s="6"/>
      <c r="P251" s="6"/>
      <c r="Q251" s="6"/>
      <c r="R251" s="6"/>
      <c r="S251" s="6"/>
      <c r="T251" s="6"/>
      <c r="U251" s="7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8"/>
      <c r="AW251" s="6"/>
      <c r="AX251" s="6"/>
      <c r="AY251" s="8"/>
      <c r="AZ251" s="8"/>
      <c r="BA251" s="6"/>
      <c r="BB251" s="6"/>
      <c r="BC251" s="6"/>
      <c r="BD251" s="6"/>
      <c r="BE251" s="6"/>
      <c r="BF251" s="14"/>
      <c r="BG251" s="14"/>
      <c r="BH251" s="14"/>
      <c r="BI251" s="14"/>
      <c r="BJ251" s="14"/>
      <c r="BK251" s="14"/>
      <c r="BL251" s="6"/>
      <c r="BM251" s="6"/>
      <c r="BN251" s="6"/>
      <c r="BO251" s="6"/>
      <c r="BP251" s="8"/>
      <c r="BQ251" s="6"/>
      <c r="BR251" s="6"/>
      <c r="BS251" s="10"/>
      <c r="BT251" s="10"/>
      <c r="BU251" s="6"/>
      <c r="BV251" s="6"/>
      <c r="BW251" s="6"/>
      <c r="BX251" s="8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8"/>
      <c r="CM251" s="6"/>
      <c r="CN251" s="6"/>
      <c r="CO251" s="8"/>
      <c r="CP251" s="8"/>
      <c r="CQ251" s="6"/>
      <c r="CR251" s="6"/>
      <c r="CS251" s="6"/>
      <c r="CT251" s="6"/>
    </row>
    <row r="252" spans="1:98" ht="15.75" customHeight="1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9"/>
      <c r="N252" s="6"/>
      <c r="O252" s="6"/>
      <c r="P252" s="6"/>
      <c r="Q252" s="6"/>
      <c r="R252" s="6"/>
      <c r="S252" s="6"/>
      <c r="T252" s="6"/>
      <c r="U252" s="7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8"/>
      <c r="AW252" s="6"/>
      <c r="AX252" s="6"/>
      <c r="AY252" s="8"/>
      <c r="AZ252" s="8"/>
      <c r="BA252" s="6"/>
      <c r="BB252" s="6"/>
      <c r="BC252" s="6"/>
      <c r="BD252" s="6"/>
      <c r="BE252" s="6"/>
      <c r="BF252" s="14"/>
      <c r="BG252" s="14"/>
      <c r="BH252" s="14"/>
      <c r="BI252" s="14"/>
      <c r="BJ252" s="14"/>
      <c r="BK252" s="14"/>
      <c r="BL252" s="6"/>
      <c r="BM252" s="6"/>
      <c r="BN252" s="6"/>
      <c r="BO252" s="6"/>
      <c r="BP252" s="8"/>
      <c r="BQ252" s="6"/>
      <c r="BR252" s="6"/>
      <c r="BS252" s="10"/>
      <c r="BT252" s="10"/>
      <c r="BU252" s="6"/>
      <c r="BV252" s="6"/>
      <c r="BW252" s="6"/>
      <c r="BX252" s="8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8"/>
      <c r="CM252" s="6"/>
      <c r="CN252" s="6"/>
      <c r="CO252" s="8"/>
      <c r="CP252" s="8"/>
      <c r="CQ252" s="6"/>
      <c r="CR252" s="6"/>
      <c r="CS252" s="6"/>
      <c r="CT252" s="6"/>
    </row>
    <row r="253" spans="1:98" ht="15.75" customHeight="1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9"/>
      <c r="N253" s="6"/>
      <c r="O253" s="6"/>
      <c r="P253" s="6"/>
      <c r="Q253" s="6"/>
      <c r="R253" s="6"/>
      <c r="S253" s="6"/>
      <c r="T253" s="6"/>
      <c r="U253" s="7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8"/>
      <c r="AW253" s="6"/>
      <c r="AX253" s="6"/>
      <c r="AY253" s="8"/>
      <c r="AZ253" s="8"/>
      <c r="BA253" s="6"/>
      <c r="BB253" s="6"/>
      <c r="BC253" s="6"/>
      <c r="BD253" s="6"/>
      <c r="BE253" s="6"/>
      <c r="BF253" s="14"/>
      <c r="BG253" s="14"/>
      <c r="BH253" s="14"/>
      <c r="BI253" s="14"/>
      <c r="BJ253" s="14"/>
      <c r="BK253" s="14"/>
      <c r="BL253" s="6"/>
      <c r="BM253" s="6"/>
      <c r="BN253" s="6"/>
      <c r="BO253" s="6"/>
      <c r="BP253" s="8"/>
      <c r="BQ253" s="6"/>
      <c r="BR253" s="6"/>
      <c r="BS253" s="10"/>
      <c r="BT253" s="10"/>
      <c r="BU253" s="6"/>
      <c r="BV253" s="6"/>
      <c r="BW253" s="6"/>
      <c r="BX253" s="8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8"/>
      <c r="CM253" s="6"/>
      <c r="CN253" s="6"/>
      <c r="CO253" s="8"/>
      <c r="CP253" s="8"/>
      <c r="CQ253" s="6"/>
      <c r="CR253" s="6"/>
      <c r="CS253" s="6"/>
      <c r="CT253" s="6"/>
    </row>
    <row r="254" spans="1:98" ht="15.75" customHeight="1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9"/>
      <c r="N254" s="6"/>
      <c r="O254" s="6"/>
      <c r="P254" s="6"/>
      <c r="Q254" s="6"/>
      <c r="R254" s="6"/>
      <c r="S254" s="6"/>
      <c r="T254" s="6"/>
      <c r="U254" s="7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8"/>
      <c r="AW254" s="6"/>
      <c r="AX254" s="6"/>
      <c r="AY254" s="8"/>
      <c r="AZ254" s="8"/>
      <c r="BA254" s="6"/>
      <c r="BB254" s="6"/>
      <c r="BC254" s="6"/>
      <c r="BD254" s="6"/>
      <c r="BE254" s="6"/>
      <c r="BF254" s="14"/>
      <c r="BG254" s="14"/>
      <c r="BH254" s="14"/>
      <c r="BI254" s="14"/>
      <c r="BJ254" s="14"/>
      <c r="BK254" s="14"/>
      <c r="BL254" s="6"/>
      <c r="BM254" s="6"/>
      <c r="BN254" s="6"/>
      <c r="BO254" s="6"/>
      <c r="BP254" s="8"/>
      <c r="BQ254" s="6"/>
      <c r="BR254" s="6"/>
      <c r="BS254" s="10"/>
      <c r="BT254" s="10"/>
      <c r="BU254" s="6"/>
      <c r="BV254" s="6"/>
      <c r="BW254" s="6"/>
      <c r="BX254" s="8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8"/>
      <c r="CM254" s="6"/>
      <c r="CN254" s="6"/>
      <c r="CO254" s="8"/>
      <c r="CP254" s="8"/>
      <c r="CQ254" s="6"/>
      <c r="CR254" s="6"/>
      <c r="CS254" s="6"/>
      <c r="CT254" s="6"/>
    </row>
    <row r="255" spans="1:98" ht="15.75" customHeight="1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9"/>
      <c r="N255" s="6"/>
      <c r="O255" s="6"/>
      <c r="P255" s="6"/>
      <c r="Q255" s="6"/>
      <c r="R255" s="6"/>
      <c r="S255" s="6"/>
      <c r="T255" s="6"/>
      <c r="U255" s="7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8"/>
      <c r="AW255" s="6"/>
      <c r="AX255" s="6"/>
      <c r="AY255" s="8"/>
      <c r="AZ255" s="8"/>
      <c r="BA255" s="6"/>
      <c r="BB255" s="6"/>
      <c r="BC255" s="6"/>
      <c r="BD255" s="6"/>
      <c r="BE255" s="6"/>
      <c r="BF255" s="14"/>
      <c r="BG255" s="14"/>
      <c r="BH255" s="14"/>
      <c r="BI255" s="14"/>
      <c r="BJ255" s="14"/>
      <c r="BK255" s="14"/>
      <c r="BL255" s="6"/>
      <c r="BM255" s="6"/>
      <c r="BN255" s="6"/>
      <c r="BO255" s="6"/>
      <c r="BP255" s="8"/>
      <c r="BQ255" s="6"/>
      <c r="BR255" s="6"/>
      <c r="BS255" s="10"/>
      <c r="BT255" s="10"/>
      <c r="BU255" s="6"/>
      <c r="BV255" s="6"/>
      <c r="BW255" s="6"/>
      <c r="BX255" s="8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8"/>
      <c r="CM255" s="6"/>
      <c r="CN255" s="6"/>
      <c r="CO255" s="8"/>
      <c r="CP255" s="8"/>
      <c r="CQ255" s="6"/>
      <c r="CR255" s="6"/>
      <c r="CS255" s="6"/>
      <c r="CT255" s="6"/>
    </row>
    <row r="256" spans="1:98" ht="15.75" customHeight="1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9"/>
      <c r="N256" s="6"/>
      <c r="O256" s="6"/>
      <c r="P256" s="6"/>
      <c r="Q256" s="6"/>
      <c r="R256" s="6"/>
      <c r="S256" s="6"/>
      <c r="T256" s="6"/>
      <c r="U256" s="7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8"/>
      <c r="AW256" s="6"/>
      <c r="AX256" s="6"/>
      <c r="AY256" s="8"/>
      <c r="AZ256" s="8"/>
      <c r="BA256" s="6"/>
      <c r="BB256" s="6"/>
      <c r="BC256" s="6"/>
      <c r="BD256" s="6"/>
      <c r="BE256" s="6"/>
      <c r="BF256" s="14"/>
      <c r="BG256" s="14"/>
      <c r="BH256" s="14"/>
      <c r="BI256" s="14"/>
      <c r="BJ256" s="14"/>
      <c r="BK256" s="14"/>
      <c r="BL256" s="6"/>
      <c r="BM256" s="6"/>
      <c r="BN256" s="6"/>
      <c r="BO256" s="6"/>
      <c r="BP256" s="8"/>
      <c r="BQ256" s="6"/>
      <c r="BR256" s="6"/>
      <c r="BS256" s="10"/>
      <c r="BT256" s="10"/>
      <c r="BU256" s="6"/>
      <c r="BV256" s="6"/>
      <c r="BW256" s="6"/>
      <c r="BX256" s="8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8"/>
      <c r="CM256" s="6"/>
      <c r="CN256" s="6"/>
      <c r="CO256" s="8"/>
      <c r="CP256" s="8"/>
      <c r="CQ256" s="6"/>
      <c r="CR256" s="6"/>
      <c r="CS256" s="6"/>
      <c r="CT256" s="6"/>
    </row>
    <row r="257" spans="1:98" ht="15.75" customHeight="1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9"/>
      <c r="N257" s="6"/>
      <c r="O257" s="6"/>
      <c r="P257" s="6"/>
      <c r="Q257" s="6"/>
      <c r="R257" s="6"/>
      <c r="S257" s="6"/>
      <c r="T257" s="6"/>
      <c r="U257" s="7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8"/>
      <c r="AW257" s="6"/>
      <c r="AX257" s="6"/>
      <c r="AY257" s="8"/>
      <c r="AZ257" s="8"/>
      <c r="BA257" s="6"/>
      <c r="BB257" s="6"/>
      <c r="BC257" s="6"/>
      <c r="BD257" s="6"/>
      <c r="BE257" s="6"/>
      <c r="BF257" s="14"/>
      <c r="BG257" s="14"/>
      <c r="BH257" s="14"/>
      <c r="BI257" s="14"/>
      <c r="BJ257" s="14"/>
      <c r="BK257" s="14"/>
      <c r="BL257" s="6"/>
      <c r="BM257" s="6"/>
      <c r="BN257" s="6"/>
      <c r="BO257" s="6"/>
      <c r="BP257" s="8"/>
      <c r="BQ257" s="6"/>
      <c r="BR257" s="6"/>
      <c r="BS257" s="10"/>
      <c r="BT257" s="10"/>
      <c r="BU257" s="6"/>
      <c r="BV257" s="6"/>
      <c r="BW257" s="6"/>
      <c r="BX257" s="8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8"/>
      <c r="CM257" s="6"/>
      <c r="CN257" s="6"/>
      <c r="CO257" s="8"/>
      <c r="CP257" s="8"/>
      <c r="CQ257" s="6"/>
      <c r="CR257" s="6"/>
      <c r="CS257" s="6"/>
      <c r="CT257" s="6"/>
    </row>
    <row r="258" spans="1:98" ht="15.75" customHeight="1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9"/>
      <c r="N258" s="6"/>
      <c r="O258" s="6"/>
      <c r="P258" s="6"/>
      <c r="Q258" s="6"/>
      <c r="R258" s="6"/>
      <c r="S258" s="6"/>
      <c r="T258" s="6"/>
      <c r="U258" s="7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8"/>
      <c r="AW258" s="6"/>
      <c r="AX258" s="6"/>
      <c r="AY258" s="8"/>
      <c r="AZ258" s="8"/>
      <c r="BA258" s="6"/>
      <c r="BB258" s="6"/>
      <c r="BC258" s="6"/>
      <c r="BD258" s="6"/>
      <c r="BE258" s="6"/>
      <c r="BF258" s="14"/>
      <c r="BG258" s="14"/>
      <c r="BH258" s="14"/>
      <c r="BI258" s="14"/>
      <c r="BJ258" s="14"/>
      <c r="BK258" s="14"/>
      <c r="BL258" s="6"/>
      <c r="BM258" s="6"/>
      <c r="BN258" s="6"/>
      <c r="BO258" s="6"/>
      <c r="BP258" s="8"/>
      <c r="BQ258" s="6"/>
      <c r="BR258" s="6"/>
      <c r="BS258" s="10"/>
      <c r="BT258" s="10"/>
      <c r="BU258" s="6"/>
      <c r="BV258" s="6"/>
      <c r="BW258" s="6"/>
      <c r="BX258" s="8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8"/>
      <c r="CM258" s="6"/>
      <c r="CN258" s="6"/>
      <c r="CO258" s="8"/>
      <c r="CP258" s="8"/>
      <c r="CQ258" s="6"/>
      <c r="CR258" s="6"/>
      <c r="CS258" s="6"/>
      <c r="CT258" s="6"/>
    </row>
    <row r="259" spans="1:98" ht="15.75" customHeight="1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9"/>
      <c r="N259" s="6"/>
      <c r="O259" s="6"/>
      <c r="P259" s="6"/>
      <c r="Q259" s="6"/>
      <c r="R259" s="6"/>
      <c r="S259" s="6"/>
      <c r="T259" s="6"/>
      <c r="U259" s="7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8"/>
      <c r="AW259" s="6"/>
      <c r="AX259" s="6"/>
      <c r="AY259" s="8"/>
      <c r="AZ259" s="8"/>
      <c r="BA259" s="6"/>
      <c r="BB259" s="6"/>
      <c r="BC259" s="6"/>
      <c r="BD259" s="6"/>
      <c r="BE259" s="6"/>
      <c r="BF259" s="14"/>
      <c r="BG259" s="14"/>
      <c r="BH259" s="14"/>
      <c r="BI259" s="14"/>
      <c r="BJ259" s="14"/>
      <c r="BK259" s="14"/>
      <c r="BL259" s="6"/>
      <c r="BM259" s="6"/>
      <c r="BN259" s="6"/>
      <c r="BO259" s="6"/>
      <c r="BP259" s="8"/>
      <c r="BQ259" s="6"/>
      <c r="BR259" s="6"/>
      <c r="BS259" s="10"/>
      <c r="BT259" s="10"/>
      <c r="BU259" s="6"/>
      <c r="BV259" s="6"/>
      <c r="BW259" s="6"/>
      <c r="BX259" s="8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8"/>
      <c r="CM259" s="6"/>
      <c r="CN259" s="6"/>
      <c r="CO259" s="8"/>
      <c r="CP259" s="8"/>
      <c r="CQ259" s="6"/>
      <c r="CR259" s="6"/>
      <c r="CS259" s="6"/>
      <c r="CT259" s="6"/>
    </row>
    <row r="260" spans="1:98" ht="15.75" customHeight="1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9"/>
      <c r="N260" s="6"/>
      <c r="O260" s="6"/>
      <c r="P260" s="6"/>
      <c r="Q260" s="6"/>
      <c r="R260" s="6"/>
      <c r="S260" s="6"/>
      <c r="T260" s="6"/>
      <c r="U260" s="7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8"/>
      <c r="AW260" s="6"/>
      <c r="AX260" s="6"/>
      <c r="AY260" s="8"/>
      <c r="AZ260" s="8"/>
      <c r="BA260" s="6"/>
      <c r="BB260" s="6"/>
      <c r="BC260" s="6"/>
      <c r="BD260" s="6"/>
      <c r="BE260" s="6"/>
      <c r="BF260" s="14"/>
      <c r="BG260" s="14"/>
      <c r="BH260" s="14"/>
      <c r="BI260" s="14"/>
      <c r="BJ260" s="14"/>
      <c r="BK260" s="14"/>
      <c r="BL260" s="6"/>
      <c r="BM260" s="6"/>
      <c r="BN260" s="6"/>
      <c r="BO260" s="6"/>
      <c r="BP260" s="8"/>
      <c r="BQ260" s="6"/>
      <c r="BR260" s="6"/>
      <c r="BS260" s="10"/>
      <c r="BT260" s="10"/>
      <c r="BU260" s="6"/>
      <c r="BV260" s="6"/>
      <c r="BW260" s="6"/>
      <c r="BX260" s="8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8"/>
      <c r="CM260" s="6"/>
      <c r="CN260" s="6"/>
      <c r="CO260" s="8"/>
      <c r="CP260" s="8"/>
      <c r="CQ260" s="6"/>
      <c r="CR260" s="6"/>
      <c r="CS260" s="6"/>
      <c r="CT260" s="6"/>
    </row>
    <row r="261" spans="1:98" ht="15.75" customHeight="1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9"/>
      <c r="N261" s="6"/>
      <c r="O261" s="6"/>
      <c r="P261" s="6"/>
      <c r="Q261" s="6"/>
      <c r="R261" s="6"/>
      <c r="S261" s="6"/>
      <c r="T261" s="6"/>
      <c r="U261" s="7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8"/>
      <c r="AW261" s="6"/>
      <c r="AX261" s="6"/>
      <c r="AY261" s="8"/>
      <c r="AZ261" s="8"/>
      <c r="BA261" s="6"/>
      <c r="BB261" s="6"/>
      <c r="BC261" s="6"/>
      <c r="BD261" s="6"/>
      <c r="BE261" s="6"/>
      <c r="BF261" s="14"/>
      <c r="BG261" s="14"/>
      <c r="BH261" s="14"/>
      <c r="BI261" s="14"/>
      <c r="BJ261" s="14"/>
      <c r="BK261" s="14"/>
      <c r="BL261" s="6"/>
      <c r="BM261" s="6"/>
      <c r="BN261" s="6"/>
      <c r="BO261" s="6"/>
      <c r="BP261" s="8"/>
      <c r="BQ261" s="6"/>
      <c r="BR261" s="6"/>
      <c r="BS261" s="10"/>
      <c r="BT261" s="10"/>
      <c r="BU261" s="6"/>
      <c r="BV261" s="6"/>
      <c r="BW261" s="6"/>
      <c r="BX261" s="8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8"/>
      <c r="CM261" s="6"/>
      <c r="CN261" s="6"/>
      <c r="CO261" s="8"/>
      <c r="CP261" s="8"/>
      <c r="CQ261" s="6"/>
      <c r="CR261" s="6"/>
      <c r="CS261" s="6"/>
      <c r="CT261" s="6"/>
    </row>
    <row r="262" spans="1:98" ht="15.75" customHeight="1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9"/>
      <c r="N262" s="6"/>
      <c r="O262" s="6"/>
      <c r="P262" s="6"/>
      <c r="Q262" s="6"/>
      <c r="R262" s="6"/>
      <c r="S262" s="6"/>
      <c r="T262" s="6"/>
      <c r="U262" s="7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8"/>
      <c r="AW262" s="6"/>
      <c r="AX262" s="6"/>
      <c r="AY262" s="8"/>
      <c r="AZ262" s="8"/>
      <c r="BA262" s="6"/>
      <c r="BB262" s="6"/>
      <c r="BC262" s="6"/>
      <c r="BD262" s="6"/>
      <c r="BE262" s="6"/>
      <c r="BF262" s="14"/>
      <c r="BG262" s="14"/>
      <c r="BH262" s="14"/>
      <c r="BI262" s="14"/>
      <c r="BJ262" s="14"/>
      <c r="BK262" s="14"/>
      <c r="BL262" s="6"/>
      <c r="BM262" s="6"/>
      <c r="BN262" s="6"/>
      <c r="BO262" s="6"/>
      <c r="BP262" s="8"/>
      <c r="BQ262" s="6"/>
      <c r="BR262" s="6"/>
      <c r="BS262" s="10"/>
      <c r="BT262" s="10"/>
      <c r="BU262" s="6"/>
      <c r="BV262" s="6"/>
      <c r="BW262" s="6"/>
      <c r="BX262" s="8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8"/>
      <c r="CM262" s="6"/>
      <c r="CN262" s="6"/>
      <c r="CO262" s="8"/>
      <c r="CP262" s="8"/>
      <c r="CQ262" s="6"/>
      <c r="CR262" s="6"/>
      <c r="CS262" s="6"/>
      <c r="CT262" s="6"/>
    </row>
    <row r="263" spans="1:98" ht="15.75" customHeight="1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9"/>
      <c r="N263" s="6"/>
      <c r="O263" s="6"/>
      <c r="P263" s="6"/>
      <c r="Q263" s="6"/>
      <c r="R263" s="6"/>
      <c r="S263" s="6"/>
      <c r="T263" s="6"/>
      <c r="U263" s="7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8"/>
      <c r="AW263" s="6"/>
      <c r="AX263" s="6"/>
      <c r="AY263" s="8"/>
      <c r="AZ263" s="8"/>
      <c r="BA263" s="6"/>
      <c r="BB263" s="6"/>
      <c r="BC263" s="6"/>
      <c r="BD263" s="6"/>
      <c r="BE263" s="6"/>
      <c r="BF263" s="14"/>
      <c r="BG263" s="14"/>
      <c r="BH263" s="14"/>
      <c r="BI263" s="14"/>
      <c r="BJ263" s="14"/>
      <c r="BK263" s="14"/>
      <c r="BL263" s="6"/>
      <c r="BM263" s="6"/>
      <c r="BN263" s="6"/>
      <c r="BO263" s="6"/>
      <c r="BP263" s="8"/>
      <c r="BQ263" s="6"/>
      <c r="BR263" s="6"/>
      <c r="BS263" s="10"/>
      <c r="BT263" s="10"/>
      <c r="BU263" s="6"/>
      <c r="BV263" s="6"/>
      <c r="BW263" s="6"/>
      <c r="BX263" s="8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8"/>
      <c r="CM263" s="6"/>
      <c r="CN263" s="6"/>
      <c r="CO263" s="8"/>
      <c r="CP263" s="8"/>
      <c r="CQ263" s="6"/>
      <c r="CR263" s="6"/>
      <c r="CS263" s="6"/>
      <c r="CT263" s="6"/>
    </row>
    <row r="264" spans="1:98" ht="15.75" customHeight="1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9"/>
      <c r="N264" s="6"/>
      <c r="O264" s="6"/>
      <c r="P264" s="6"/>
      <c r="Q264" s="6"/>
      <c r="R264" s="6"/>
      <c r="S264" s="6"/>
      <c r="T264" s="6"/>
      <c r="U264" s="7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8"/>
      <c r="AW264" s="6"/>
      <c r="AX264" s="6"/>
      <c r="AY264" s="8"/>
      <c r="AZ264" s="8"/>
      <c r="BA264" s="6"/>
      <c r="BB264" s="6"/>
      <c r="BC264" s="6"/>
      <c r="BD264" s="6"/>
      <c r="BE264" s="6"/>
      <c r="BF264" s="14"/>
      <c r="BG264" s="14"/>
      <c r="BH264" s="14"/>
      <c r="BI264" s="14"/>
      <c r="BJ264" s="14"/>
      <c r="BK264" s="14"/>
      <c r="BL264" s="6"/>
      <c r="BM264" s="6"/>
      <c r="BN264" s="6"/>
      <c r="BO264" s="6"/>
      <c r="BP264" s="8"/>
      <c r="BQ264" s="6"/>
      <c r="BR264" s="6"/>
      <c r="BS264" s="10"/>
      <c r="BT264" s="10"/>
      <c r="BU264" s="6"/>
      <c r="BV264" s="6"/>
      <c r="BW264" s="6"/>
      <c r="BX264" s="8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8"/>
      <c r="CM264" s="6"/>
      <c r="CN264" s="6"/>
      <c r="CO264" s="8"/>
      <c r="CP264" s="8"/>
      <c r="CQ264" s="6"/>
      <c r="CR264" s="6"/>
      <c r="CS264" s="6"/>
      <c r="CT264" s="6"/>
    </row>
    <row r="265" spans="1:98" ht="15.75" customHeight="1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9"/>
      <c r="N265" s="6"/>
      <c r="O265" s="6"/>
      <c r="P265" s="6"/>
      <c r="Q265" s="6"/>
      <c r="R265" s="6"/>
      <c r="S265" s="6"/>
      <c r="T265" s="6"/>
      <c r="U265" s="7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8"/>
      <c r="AW265" s="6"/>
      <c r="AX265" s="6"/>
      <c r="AY265" s="8"/>
      <c r="AZ265" s="8"/>
      <c r="BA265" s="6"/>
      <c r="BB265" s="6"/>
      <c r="BC265" s="6"/>
      <c r="BD265" s="6"/>
      <c r="BE265" s="6"/>
      <c r="BF265" s="14"/>
      <c r="BG265" s="14"/>
      <c r="BH265" s="14"/>
      <c r="BI265" s="14"/>
      <c r="BJ265" s="14"/>
      <c r="BK265" s="14"/>
      <c r="BL265" s="6"/>
      <c r="BM265" s="6"/>
      <c r="BN265" s="6"/>
      <c r="BO265" s="6"/>
      <c r="BP265" s="8"/>
      <c r="BQ265" s="6"/>
      <c r="BR265" s="6"/>
      <c r="BS265" s="10"/>
      <c r="BT265" s="10"/>
      <c r="BU265" s="6"/>
      <c r="BV265" s="6"/>
      <c r="BW265" s="6"/>
      <c r="BX265" s="8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8"/>
      <c r="CM265" s="6"/>
      <c r="CN265" s="6"/>
      <c r="CO265" s="8"/>
      <c r="CP265" s="8"/>
      <c r="CQ265" s="6"/>
      <c r="CR265" s="6"/>
      <c r="CS265" s="6"/>
      <c r="CT265" s="6"/>
    </row>
    <row r="266" spans="1:98" ht="15.75" customHeight="1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9"/>
      <c r="N266" s="6"/>
      <c r="O266" s="6"/>
      <c r="P266" s="6"/>
      <c r="Q266" s="6"/>
      <c r="R266" s="6"/>
      <c r="S266" s="6"/>
      <c r="T266" s="6"/>
      <c r="U266" s="7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8"/>
      <c r="AW266" s="6"/>
      <c r="AX266" s="6"/>
      <c r="AY266" s="8"/>
      <c r="AZ266" s="8"/>
      <c r="BA266" s="6"/>
      <c r="BB266" s="6"/>
      <c r="BC266" s="6"/>
      <c r="BD266" s="6"/>
      <c r="BE266" s="6"/>
      <c r="BF266" s="14"/>
      <c r="BG266" s="14"/>
      <c r="BH266" s="14"/>
      <c r="BI266" s="14"/>
      <c r="BJ266" s="14"/>
      <c r="BK266" s="14"/>
      <c r="BL266" s="6"/>
      <c r="BM266" s="6"/>
      <c r="BN266" s="6"/>
      <c r="BO266" s="6"/>
      <c r="BP266" s="8"/>
      <c r="BQ266" s="6"/>
      <c r="BR266" s="6"/>
      <c r="BS266" s="10"/>
      <c r="BT266" s="10"/>
      <c r="BU266" s="6"/>
      <c r="BV266" s="6"/>
      <c r="BW266" s="6"/>
      <c r="BX266" s="8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8"/>
      <c r="CM266" s="6"/>
      <c r="CN266" s="6"/>
      <c r="CO266" s="8"/>
      <c r="CP266" s="8"/>
      <c r="CQ266" s="6"/>
      <c r="CR266" s="6"/>
      <c r="CS266" s="6"/>
      <c r="CT266" s="6"/>
    </row>
    <row r="267" spans="1:98" ht="15.75" customHeight="1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9"/>
      <c r="N267" s="6"/>
      <c r="O267" s="6"/>
      <c r="P267" s="6"/>
      <c r="Q267" s="6"/>
      <c r="R267" s="6"/>
      <c r="S267" s="6"/>
      <c r="T267" s="6"/>
      <c r="U267" s="7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8"/>
      <c r="AW267" s="6"/>
      <c r="AX267" s="6"/>
      <c r="AY267" s="8"/>
      <c r="AZ267" s="8"/>
      <c r="BA267" s="6"/>
      <c r="BB267" s="6"/>
      <c r="BC267" s="6"/>
      <c r="BD267" s="6"/>
      <c r="BE267" s="6"/>
      <c r="BF267" s="14"/>
      <c r="BG267" s="14"/>
      <c r="BH267" s="14"/>
      <c r="BI267" s="14"/>
      <c r="BJ267" s="14"/>
      <c r="BK267" s="14"/>
      <c r="BL267" s="6"/>
      <c r="BM267" s="6"/>
      <c r="BN267" s="6"/>
      <c r="BO267" s="6"/>
      <c r="BP267" s="8"/>
      <c r="BQ267" s="6"/>
      <c r="BR267" s="6"/>
      <c r="BS267" s="10"/>
      <c r="BT267" s="10"/>
      <c r="BU267" s="6"/>
      <c r="BV267" s="6"/>
      <c r="BW267" s="6"/>
      <c r="BX267" s="8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8"/>
      <c r="CM267" s="6"/>
      <c r="CN267" s="6"/>
      <c r="CO267" s="8"/>
      <c r="CP267" s="8"/>
      <c r="CQ267" s="6"/>
      <c r="CR267" s="6"/>
      <c r="CS267" s="6"/>
      <c r="CT267" s="6"/>
    </row>
    <row r="268" spans="1:98" ht="15.75" customHeight="1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9"/>
      <c r="N268" s="6"/>
      <c r="O268" s="6"/>
      <c r="P268" s="6"/>
      <c r="Q268" s="6"/>
      <c r="R268" s="6"/>
      <c r="S268" s="6"/>
      <c r="T268" s="6"/>
      <c r="U268" s="7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8"/>
      <c r="AW268" s="6"/>
      <c r="AX268" s="6"/>
      <c r="AY268" s="8"/>
      <c r="AZ268" s="8"/>
      <c r="BA268" s="6"/>
      <c r="BB268" s="6"/>
      <c r="BC268" s="6"/>
      <c r="BD268" s="6"/>
      <c r="BE268" s="6"/>
      <c r="BF268" s="14"/>
      <c r="BG268" s="14"/>
      <c r="BH268" s="14"/>
      <c r="BI268" s="14"/>
      <c r="BJ268" s="14"/>
      <c r="BK268" s="14"/>
      <c r="BL268" s="6"/>
      <c r="BM268" s="6"/>
      <c r="BN268" s="6"/>
      <c r="BO268" s="6"/>
      <c r="BP268" s="8"/>
      <c r="BQ268" s="6"/>
      <c r="BR268" s="6"/>
      <c r="BS268" s="10"/>
      <c r="BT268" s="10"/>
      <c r="BU268" s="6"/>
      <c r="BV268" s="6"/>
      <c r="BW268" s="6"/>
      <c r="BX268" s="8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8"/>
      <c r="CM268" s="6"/>
      <c r="CN268" s="6"/>
      <c r="CO268" s="8"/>
      <c r="CP268" s="8"/>
      <c r="CQ268" s="6"/>
      <c r="CR268" s="6"/>
      <c r="CS268" s="6"/>
      <c r="CT268" s="6"/>
    </row>
    <row r="269" spans="1:98" ht="15.75" customHeight="1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9"/>
      <c r="N269" s="6"/>
      <c r="O269" s="6"/>
      <c r="P269" s="6"/>
      <c r="Q269" s="6"/>
      <c r="R269" s="6"/>
      <c r="S269" s="6"/>
      <c r="T269" s="6"/>
      <c r="U269" s="7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8"/>
      <c r="AW269" s="6"/>
      <c r="AX269" s="6"/>
      <c r="AY269" s="8"/>
      <c r="AZ269" s="8"/>
      <c r="BA269" s="6"/>
      <c r="BB269" s="6"/>
      <c r="BC269" s="6"/>
      <c r="BD269" s="6"/>
      <c r="BE269" s="6"/>
      <c r="BF269" s="14"/>
      <c r="BG269" s="14"/>
      <c r="BH269" s="14"/>
      <c r="BI269" s="14"/>
      <c r="BJ269" s="14"/>
      <c r="BK269" s="14"/>
      <c r="BL269" s="6"/>
      <c r="BM269" s="6"/>
      <c r="BN269" s="6"/>
      <c r="BO269" s="6"/>
      <c r="BP269" s="8"/>
      <c r="BQ269" s="6"/>
      <c r="BR269" s="6"/>
      <c r="BS269" s="10"/>
      <c r="BT269" s="10"/>
      <c r="BU269" s="6"/>
      <c r="BV269" s="6"/>
      <c r="BW269" s="6"/>
      <c r="BX269" s="8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8"/>
      <c r="CM269" s="6"/>
      <c r="CN269" s="6"/>
      <c r="CO269" s="8"/>
      <c r="CP269" s="8"/>
      <c r="CQ269" s="6"/>
      <c r="CR269" s="6"/>
      <c r="CS269" s="6"/>
      <c r="CT269" s="6"/>
    </row>
    <row r="270" spans="1:98" ht="15.75" customHeight="1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9"/>
      <c r="N270" s="6"/>
      <c r="O270" s="6"/>
      <c r="P270" s="6"/>
      <c r="Q270" s="6"/>
      <c r="R270" s="6"/>
      <c r="S270" s="6"/>
      <c r="T270" s="6"/>
      <c r="U270" s="7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8"/>
      <c r="AW270" s="6"/>
      <c r="AX270" s="6"/>
      <c r="AY270" s="8"/>
      <c r="AZ270" s="8"/>
      <c r="BA270" s="6"/>
      <c r="BB270" s="6"/>
      <c r="BC270" s="6"/>
      <c r="BD270" s="6"/>
      <c r="BE270" s="6"/>
      <c r="BF270" s="14"/>
      <c r="BG270" s="14"/>
      <c r="BH270" s="14"/>
      <c r="BI270" s="14"/>
      <c r="BJ270" s="14"/>
      <c r="BK270" s="14"/>
      <c r="BL270" s="6"/>
      <c r="BM270" s="6"/>
      <c r="BN270" s="6"/>
      <c r="BO270" s="6"/>
      <c r="BP270" s="8"/>
      <c r="BQ270" s="6"/>
      <c r="BR270" s="6"/>
      <c r="BS270" s="10"/>
      <c r="BT270" s="10"/>
      <c r="BU270" s="6"/>
      <c r="BV270" s="6"/>
      <c r="BW270" s="6"/>
      <c r="BX270" s="8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8"/>
      <c r="CM270" s="6"/>
      <c r="CN270" s="6"/>
      <c r="CO270" s="8"/>
      <c r="CP270" s="8"/>
      <c r="CQ270" s="6"/>
      <c r="CR270" s="6"/>
      <c r="CS270" s="6"/>
      <c r="CT270" s="6"/>
    </row>
    <row r="271" spans="1:98" ht="15.75" customHeight="1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9"/>
      <c r="N271" s="6"/>
      <c r="O271" s="6"/>
      <c r="P271" s="6"/>
      <c r="Q271" s="6"/>
      <c r="R271" s="6"/>
      <c r="S271" s="6"/>
      <c r="T271" s="6"/>
      <c r="U271" s="7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8"/>
      <c r="AW271" s="6"/>
      <c r="AX271" s="6"/>
      <c r="AY271" s="8"/>
      <c r="AZ271" s="8"/>
      <c r="BA271" s="6"/>
      <c r="BB271" s="6"/>
      <c r="BC271" s="6"/>
      <c r="BD271" s="6"/>
      <c r="BE271" s="6"/>
      <c r="BF271" s="14"/>
      <c r="BG271" s="14"/>
      <c r="BH271" s="14"/>
      <c r="BI271" s="14"/>
      <c r="BJ271" s="14"/>
      <c r="BK271" s="14"/>
      <c r="BL271" s="6"/>
      <c r="BM271" s="6"/>
      <c r="BN271" s="6"/>
      <c r="BO271" s="6"/>
      <c r="BP271" s="8"/>
      <c r="BQ271" s="6"/>
      <c r="BR271" s="6"/>
      <c r="BS271" s="10"/>
      <c r="BT271" s="10"/>
      <c r="BU271" s="6"/>
      <c r="BV271" s="6"/>
      <c r="BW271" s="6"/>
      <c r="BX271" s="8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8"/>
      <c r="CM271" s="6"/>
      <c r="CN271" s="6"/>
      <c r="CO271" s="8"/>
      <c r="CP271" s="8"/>
      <c r="CQ271" s="6"/>
      <c r="CR271" s="6"/>
      <c r="CS271" s="6"/>
      <c r="CT271" s="6"/>
    </row>
    <row r="272" spans="1:98" ht="15.75" customHeight="1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9"/>
      <c r="N272" s="6"/>
      <c r="O272" s="6"/>
      <c r="P272" s="6"/>
      <c r="Q272" s="6"/>
      <c r="R272" s="6"/>
      <c r="S272" s="6"/>
      <c r="T272" s="6"/>
      <c r="U272" s="7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8"/>
      <c r="AW272" s="6"/>
      <c r="AX272" s="6"/>
      <c r="AY272" s="8"/>
      <c r="AZ272" s="8"/>
      <c r="BA272" s="6"/>
      <c r="BB272" s="6"/>
      <c r="BC272" s="6"/>
      <c r="BD272" s="6"/>
      <c r="BE272" s="6"/>
      <c r="BF272" s="14"/>
      <c r="BG272" s="14"/>
      <c r="BH272" s="14"/>
      <c r="BI272" s="14"/>
      <c r="BJ272" s="14"/>
      <c r="BK272" s="14"/>
      <c r="BL272" s="6"/>
      <c r="BM272" s="6"/>
      <c r="BN272" s="6"/>
      <c r="BO272" s="6"/>
      <c r="BP272" s="8"/>
      <c r="BQ272" s="6"/>
      <c r="BR272" s="6"/>
      <c r="BS272" s="10"/>
      <c r="BT272" s="10"/>
      <c r="BU272" s="6"/>
      <c r="BV272" s="6"/>
      <c r="BW272" s="6"/>
      <c r="BX272" s="8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8"/>
      <c r="CM272" s="6"/>
      <c r="CN272" s="6"/>
      <c r="CO272" s="8"/>
      <c r="CP272" s="8"/>
      <c r="CQ272" s="6"/>
      <c r="CR272" s="6"/>
      <c r="CS272" s="6"/>
      <c r="CT272" s="6"/>
    </row>
    <row r="273" spans="1:98" ht="15.75" customHeight="1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9"/>
      <c r="N273" s="6"/>
      <c r="O273" s="6"/>
      <c r="P273" s="6"/>
      <c r="Q273" s="6"/>
      <c r="R273" s="6"/>
      <c r="S273" s="6"/>
      <c r="T273" s="6"/>
      <c r="U273" s="7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8"/>
      <c r="AW273" s="6"/>
      <c r="AX273" s="6"/>
      <c r="AY273" s="8"/>
      <c r="AZ273" s="8"/>
      <c r="BA273" s="6"/>
      <c r="BB273" s="6"/>
      <c r="BC273" s="6"/>
      <c r="BD273" s="6"/>
      <c r="BE273" s="6"/>
      <c r="BF273" s="14"/>
      <c r="BG273" s="14"/>
      <c r="BH273" s="14"/>
      <c r="BI273" s="14"/>
      <c r="BJ273" s="14"/>
      <c r="BK273" s="14"/>
      <c r="BL273" s="6"/>
      <c r="BM273" s="6"/>
      <c r="BN273" s="6"/>
      <c r="BO273" s="6"/>
      <c r="BP273" s="8"/>
      <c r="BQ273" s="6"/>
      <c r="BR273" s="6"/>
      <c r="BS273" s="10"/>
      <c r="BT273" s="10"/>
      <c r="BU273" s="6"/>
      <c r="BV273" s="6"/>
      <c r="BW273" s="6"/>
      <c r="BX273" s="8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8"/>
      <c r="CM273" s="6"/>
      <c r="CN273" s="6"/>
      <c r="CO273" s="8"/>
      <c r="CP273" s="8"/>
      <c r="CQ273" s="6"/>
      <c r="CR273" s="6"/>
      <c r="CS273" s="6"/>
      <c r="CT273" s="6"/>
    </row>
    <row r="274" spans="1:98" ht="15.75" customHeight="1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9"/>
      <c r="N274" s="6"/>
      <c r="O274" s="6"/>
      <c r="P274" s="6"/>
      <c r="Q274" s="6"/>
      <c r="R274" s="6"/>
      <c r="S274" s="6"/>
      <c r="T274" s="6"/>
      <c r="U274" s="7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8"/>
      <c r="AW274" s="6"/>
      <c r="AX274" s="6"/>
      <c r="AY274" s="8"/>
      <c r="AZ274" s="8"/>
      <c r="BA274" s="6"/>
      <c r="BB274" s="6"/>
      <c r="BC274" s="6"/>
      <c r="BD274" s="6"/>
      <c r="BE274" s="6"/>
      <c r="BF274" s="14"/>
      <c r="BG274" s="14"/>
      <c r="BH274" s="14"/>
      <c r="BI274" s="14"/>
      <c r="BJ274" s="14"/>
      <c r="BK274" s="14"/>
      <c r="BL274" s="6"/>
      <c r="BM274" s="6"/>
      <c r="BN274" s="6"/>
      <c r="BO274" s="6"/>
      <c r="BP274" s="8"/>
      <c r="BQ274" s="6"/>
      <c r="BR274" s="6"/>
      <c r="BS274" s="10"/>
      <c r="BT274" s="10"/>
      <c r="BU274" s="6"/>
      <c r="BV274" s="6"/>
      <c r="BW274" s="6"/>
      <c r="BX274" s="8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8"/>
      <c r="CM274" s="6"/>
      <c r="CN274" s="6"/>
      <c r="CO274" s="8"/>
      <c r="CP274" s="8"/>
      <c r="CQ274" s="6"/>
      <c r="CR274" s="6"/>
      <c r="CS274" s="6"/>
      <c r="CT274" s="6"/>
    </row>
    <row r="275" spans="1:98" ht="15.75" customHeight="1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9"/>
      <c r="N275" s="6"/>
      <c r="O275" s="6"/>
      <c r="P275" s="6"/>
      <c r="Q275" s="6"/>
      <c r="R275" s="6"/>
      <c r="S275" s="6"/>
      <c r="T275" s="6"/>
      <c r="U275" s="7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8"/>
      <c r="AW275" s="6"/>
      <c r="AX275" s="6"/>
      <c r="AY275" s="8"/>
      <c r="AZ275" s="8"/>
      <c r="BA275" s="6"/>
      <c r="BB275" s="6"/>
      <c r="BC275" s="6"/>
      <c r="BD275" s="6"/>
      <c r="BE275" s="6"/>
      <c r="BF275" s="14"/>
      <c r="BG275" s="14"/>
      <c r="BH275" s="14"/>
      <c r="BI275" s="14"/>
      <c r="BJ275" s="14"/>
      <c r="BK275" s="14"/>
      <c r="BL275" s="6"/>
      <c r="BM275" s="6"/>
      <c r="BN275" s="6"/>
      <c r="BO275" s="6"/>
      <c r="BP275" s="8"/>
      <c r="BQ275" s="6"/>
      <c r="BR275" s="6"/>
      <c r="BS275" s="10"/>
      <c r="BT275" s="10"/>
      <c r="BU275" s="6"/>
      <c r="BV275" s="6"/>
      <c r="BW275" s="6"/>
      <c r="BX275" s="8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8"/>
      <c r="CM275" s="6"/>
      <c r="CN275" s="6"/>
      <c r="CO275" s="8"/>
      <c r="CP275" s="8"/>
      <c r="CQ275" s="6"/>
      <c r="CR275" s="6"/>
      <c r="CS275" s="6"/>
      <c r="CT275" s="6"/>
    </row>
    <row r="276" spans="1:98" ht="15.75" customHeight="1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9"/>
      <c r="N276" s="6"/>
      <c r="O276" s="6"/>
      <c r="P276" s="6"/>
      <c r="Q276" s="6"/>
      <c r="R276" s="6"/>
      <c r="S276" s="6"/>
      <c r="T276" s="6"/>
      <c r="U276" s="7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8"/>
      <c r="AW276" s="6"/>
      <c r="AX276" s="6"/>
      <c r="AY276" s="8"/>
      <c r="AZ276" s="8"/>
      <c r="BA276" s="6"/>
      <c r="BB276" s="6"/>
      <c r="BC276" s="6"/>
      <c r="BD276" s="6"/>
      <c r="BE276" s="6"/>
      <c r="BF276" s="14"/>
      <c r="BG276" s="14"/>
      <c r="BH276" s="14"/>
      <c r="BI276" s="14"/>
      <c r="BJ276" s="14"/>
      <c r="BK276" s="14"/>
      <c r="BL276" s="6"/>
      <c r="BM276" s="6"/>
      <c r="BN276" s="6"/>
      <c r="BO276" s="6"/>
      <c r="BP276" s="8"/>
      <c r="BQ276" s="6"/>
      <c r="BR276" s="6"/>
      <c r="BS276" s="10"/>
      <c r="BT276" s="10"/>
      <c r="BU276" s="6"/>
      <c r="BV276" s="6"/>
      <c r="BW276" s="6"/>
      <c r="BX276" s="8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8"/>
      <c r="CM276" s="6"/>
      <c r="CN276" s="6"/>
      <c r="CO276" s="8"/>
      <c r="CP276" s="8"/>
      <c r="CQ276" s="6"/>
      <c r="CR276" s="6"/>
      <c r="CS276" s="6"/>
      <c r="CT276" s="6"/>
    </row>
    <row r="277" spans="1:98" ht="15.75" customHeight="1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9"/>
      <c r="N277" s="6"/>
      <c r="O277" s="6"/>
      <c r="P277" s="6"/>
      <c r="Q277" s="6"/>
      <c r="R277" s="6"/>
      <c r="S277" s="6"/>
      <c r="T277" s="6"/>
      <c r="U277" s="7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8"/>
      <c r="AW277" s="6"/>
      <c r="AX277" s="6"/>
      <c r="AY277" s="8"/>
      <c r="AZ277" s="8"/>
      <c r="BA277" s="6"/>
      <c r="BB277" s="6"/>
      <c r="BC277" s="6"/>
      <c r="BD277" s="6"/>
      <c r="BE277" s="6"/>
      <c r="BF277" s="14"/>
      <c r="BG277" s="14"/>
      <c r="BH277" s="14"/>
      <c r="BI277" s="14"/>
      <c r="BJ277" s="14"/>
      <c r="BK277" s="14"/>
      <c r="BL277" s="6"/>
      <c r="BM277" s="6"/>
      <c r="BN277" s="6"/>
      <c r="BO277" s="6"/>
      <c r="BP277" s="8"/>
      <c r="BQ277" s="6"/>
      <c r="BR277" s="6"/>
      <c r="BS277" s="10"/>
      <c r="BT277" s="10"/>
      <c r="BU277" s="6"/>
      <c r="BV277" s="6"/>
      <c r="BW277" s="6"/>
      <c r="BX277" s="8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8"/>
      <c r="CM277" s="6"/>
      <c r="CN277" s="6"/>
      <c r="CO277" s="8"/>
      <c r="CP277" s="8"/>
      <c r="CQ277" s="6"/>
      <c r="CR277" s="6"/>
      <c r="CS277" s="6"/>
      <c r="CT277" s="6"/>
    </row>
    <row r="278" spans="1:98" ht="15.75" customHeight="1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9"/>
      <c r="N278" s="6"/>
      <c r="O278" s="6"/>
      <c r="P278" s="6"/>
      <c r="Q278" s="6"/>
      <c r="R278" s="6"/>
      <c r="S278" s="6"/>
      <c r="T278" s="6"/>
      <c r="U278" s="7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8"/>
      <c r="AW278" s="6"/>
      <c r="AX278" s="6"/>
      <c r="AY278" s="8"/>
      <c r="AZ278" s="8"/>
      <c r="BA278" s="6"/>
      <c r="BB278" s="6"/>
      <c r="BC278" s="6"/>
      <c r="BD278" s="6"/>
      <c r="BE278" s="6"/>
      <c r="BF278" s="14"/>
      <c r="BG278" s="14"/>
      <c r="BH278" s="14"/>
      <c r="BI278" s="14"/>
      <c r="BJ278" s="14"/>
      <c r="BK278" s="14"/>
      <c r="BL278" s="6"/>
      <c r="BM278" s="6"/>
      <c r="BN278" s="6"/>
      <c r="BO278" s="6"/>
      <c r="BP278" s="8"/>
      <c r="BQ278" s="6"/>
      <c r="BR278" s="6"/>
      <c r="BS278" s="10"/>
      <c r="BT278" s="10"/>
      <c r="BU278" s="6"/>
      <c r="BV278" s="6"/>
      <c r="BW278" s="6"/>
      <c r="BX278" s="8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8"/>
      <c r="CM278" s="6"/>
      <c r="CN278" s="6"/>
      <c r="CO278" s="8"/>
      <c r="CP278" s="8"/>
      <c r="CQ278" s="6"/>
      <c r="CR278" s="6"/>
      <c r="CS278" s="6"/>
      <c r="CT278" s="6"/>
    </row>
    <row r="279" spans="1:98" ht="15.75" customHeight="1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9"/>
      <c r="N279" s="6"/>
      <c r="O279" s="6"/>
      <c r="P279" s="6"/>
      <c r="Q279" s="6"/>
      <c r="R279" s="6"/>
      <c r="S279" s="6"/>
      <c r="T279" s="6"/>
      <c r="U279" s="7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8"/>
      <c r="AW279" s="6"/>
      <c r="AX279" s="6"/>
      <c r="AY279" s="8"/>
      <c r="AZ279" s="8"/>
      <c r="BA279" s="6"/>
      <c r="BB279" s="6"/>
      <c r="BC279" s="6"/>
      <c r="BD279" s="6"/>
      <c r="BE279" s="6"/>
      <c r="BF279" s="14"/>
      <c r="BG279" s="14"/>
      <c r="BH279" s="14"/>
      <c r="BI279" s="14"/>
      <c r="BJ279" s="14"/>
      <c r="BK279" s="14"/>
      <c r="BL279" s="6"/>
      <c r="BM279" s="6"/>
      <c r="BN279" s="6"/>
      <c r="BO279" s="6"/>
      <c r="BP279" s="8"/>
      <c r="BQ279" s="6"/>
      <c r="BR279" s="6"/>
      <c r="BS279" s="10"/>
      <c r="BT279" s="10"/>
      <c r="BU279" s="6"/>
      <c r="BV279" s="6"/>
      <c r="BW279" s="6"/>
      <c r="BX279" s="8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8"/>
      <c r="CM279" s="6"/>
      <c r="CN279" s="6"/>
      <c r="CO279" s="8"/>
      <c r="CP279" s="8"/>
      <c r="CQ279" s="6"/>
      <c r="CR279" s="6"/>
      <c r="CS279" s="6"/>
      <c r="CT279" s="6"/>
    </row>
    <row r="280" spans="1:98" ht="15.75" customHeight="1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9"/>
      <c r="N280" s="6"/>
      <c r="O280" s="6"/>
      <c r="P280" s="6"/>
      <c r="Q280" s="6"/>
      <c r="R280" s="6"/>
      <c r="S280" s="6"/>
      <c r="T280" s="6"/>
      <c r="U280" s="7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8"/>
      <c r="AW280" s="6"/>
      <c r="AX280" s="6"/>
      <c r="AY280" s="8"/>
      <c r="AZ280" s="8"/>
      <c r="BA280" s="6"/>
      <c r="BB280" s="6"/>
      <c r="BC280" s="6"/>
      <c r="BD280" s="6"/>
      <c r="BE280" s="6"/>
      <c r="BF280" s="14"/>
      <c r="BG280" s="14"/>
      <c r="BH280" s="14"/>
      <c r="BI280" s="14"/>
      <c r="BJ280" s="14"/>
      <c r="BK280" s="14"/>
      <c r="BL280" s="6"/>
      <c r="BM280" s="6"/>
      <c r="BN280" s="6"/>
      <c r="BO280" s="6"/>
      <c r="BP280" s="8"/>
      <c r="BQ280" s="6"/>
      <c r="BR280" s="6"/>
      <c r="BS280" s="10"/>
      <c r="BT280" s="10"/>
      <c r="BU280" s="6"/>
      <c r="BV280" s="6"/>
      <c r="BW280" s="6"/>
      <c r="BX280" s="8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8"/>
      <c r="CM280" s="6"/>
      <c r="CN280" s="6"/>
      <c r="CO280" s="8"/>
      <c r="CP280" s="8"/>
      <c r="CQ280" s="6"/>
      <c r="CR280" s="6"/>
      <c r="CS280" s="6"/>
      <c r="CT280" s="6"/>
    </row>
    <row r="281" spans="1:98" ht="15.75" customHeight="1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9"/>
      <c r="N281" s="6"/>
      <c r="O281" s="6"/>
      <c r="P281" s="6"/>
      <c r="Q281" s="6"/>
      <c r="R281" s="6"/>
      <c r="S281" s="6"/>
      <c r="T281" s="6"/>
      <c r="U281" s="7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8"/>
      <c r="AW281" s="6"/>
      <c r="AX281" s="6"/>
      <c r="AY281" s="8"/>
      <c r="AZ281" s="8"/>
      <c r="BA281" s="6"/>
      <c r="BB281" s="6"/>
      <c r="BC281" s="6"/>
      <c r="BD281" s="6"/>
      <c r="BE281" s="6"/>
      <c r="BF281" s="14"/>
      <c r="BG281" s="14"/>
      <c r="BH281" s="14"/>
      <c r="BI281" s="14"/>
      <c r="BJ281" s="14"/>
      <c r="BK281" s="14"/>
      <c r="BL281" s="6"/>
      <c r="BM281" s="6"/>
      <c r="BN281" s="6"/>
      <c r="BO281" s="6"/>
      <c r="BP281" s="8"/>
      <c r="BQ281" s="6"/>
      <c r="BR281" s="6"/>
      <c r="BS281" s="10"/>
      <c r="BT281" s="10"/>
      <c r="BU281" s="6"/>
      <c r="BV281" s="6"/>
      <c r="BW281" s="6"/>
      <c r="BX281" s="8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8"/>
      <c r="CM281" s="6"/>
      <c r="CN281" s="6"/>
      <c r="CO281" s="8"/>
      <c r="CP281" s="8"/>
      <c r="CQ281" s="6"/>
      <c r="CR281" s="6"/>
      <c r="CS281" s="6"/>
      <c r="CT281" s="6"/>
    </row>
    <row r="282" spans="1:98" ht="15.75" customHeight="1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9"/>
      <c r="N282" s="6"/>
      <c r="O282" s="6"/>
      <c r="P282" s="6"/>
      <c r="Q282" s="6"/>
      <c r="R282" s="6"/>
      <c r="S282" s="6"/>
      <c r="T282" s="6"/>
      <c r="U282" s="7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8"/>
      <c r="AW282" s="6"/>
      <c r="AX282" s="6"/>
      <c r="AY282" s="8"/>
      <c r="AZ282" s="8"/>
      <c r="BA282" s="6"/>
      <c r="BB282" s="6"/>
      <c r="BC282" s="6"/>
      <c r="BD282" s="6"/>
      <c r="BE282" s="6"/>
      <c r="BF282" s="14"/>
      <c r="BG282" s="14"/>
      <c r="BH282" s="14"/>
      <c r="BI282" s="14"/>
      <c r="BJ282" s="14"/>
      <c r="BK282" s="14"/>
      <c r="BL282" s="6"/>
      <c r="BM282" s="6"/>
      <c r="BN282" s="6"/>
      <c r="BO282" s="6"/>
      <c r="BP282" s="8"/>
      <c r="BQ282" s="6"/>
      <c r="BR282" s="6"/>
      <c r="BS282" s="10"/>
      <c r="BT282" s="10"/>
      <c r="BU282" s="6"/>
      <c r="BV282" s="6"/>
      <c r="BW282" s="6"/>
      <c r="BX282" s="8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8"/>
      <c r="CM282" s="6"/>
      <c r="CN282" s="6"/>
      <c r="CO282" s="8"/>
      <c r="CP282" s="8"/>
      <c r="CQ282" s="6"/>
      <c r="CR282" s="6"/>
      <c r="CS282" s="6"/>
      <c r="CT282" s="6"/>
    </row>
    <row r="283" spans="1:98" ht="15.75" customHeight="1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9"/>
      <c r="N283" s="6"/>
      <c r="O283" s="6"/>
      <c r="P283" s="6"/>
      <c r="Q283" s="6"/>
      <c r="R283" s="6"/>
      <c r="S283" s="6"/>
      <c r="T283" s="6"/>
      <c r="U283" s="7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8"/>
      <c r="AW283" s="6"/>
      <c r="AX283" s="6"/>
      <c r="AY283" s="8"/>
      <c r="AZ283" s="8"/>
      <c r="BA283" s="6"/>
      <c r="BB283" s="6"/>
      <c r="BC283" s="6"/>
      <c r="BD283" s="6"/>
      <c r="BE283" s="6"/>
      <c r="BF283" s="14"/>
      <c r="BG283" s="14"/>
      <c r="BH283" s="14"/>
      <c r="BI283" s="14"/>
      <c r="BJ283" s="14"/>
      <c r="BK283" s="14"/>
      <c r="BL283" s="6"/>
      <c r="BM283" s="6"/>
      <c r="BN283" s="6"/>
      <c r="BO283" s="6"/>
      <c r="BP283" s="8"/>
      <c r="BQ283" s="6"/>
      <c r="BR283" s="6"/>
      <c r="BS283" s="10"/>
      <c r="BT283" s="10"/>
      <c r="BU283" s="6"/>
      <c r="BV283" s="6"/>
      <c r="BW283" s="6"/>
      <c r="BX283" s="8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8"/>
      <c r="CM283" s="6"/>
      <c r="CN283" s="6"/>
      <c r="CO283" s="8"/>
      <c r="CP283" s="8"/>
      <c r="CQ283" s="6"/>
      <c r="CR283" s="6"/>
      <c r="CS283" s="6"/>
      <c r="CT283" s="6"/>
    </row>
    <row r="284" spans="1:98" ht="15.75" customHeight="1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9"/>
      <c r="N284" s="6"/>
      <c r="O284" s="6"/>
      <c r="P284" s="6"/>
      <c r="Q284" s="6"/>
      <c r="R284" s="6"/>
      <c r="S284" s="6"/>
      <c r="T284" s="6"/>
      <c r="U284" s="7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8"/>
      <c r="AW284" s="6"/>
      <c r="AX284" s="6"/>
      <c r="AY284" s="8"/>
      <c r="AZ284" s="8"/>
      <c r="BA284" s="6"/>
      <c r="BB284" s="6"/>
      <c r="BC284" s="6"/>
      <c r="BD284" s="6"/>
      <c r="BE284" s="6"/>
      <c r="BF284" s="14"/>
      <c r="BG284" s="14"/>
      <c r="BH284" s="14"/>
      <c r="BI284" s="14"/>
      <c r="BJ284" s="14"/>
      <c r="BK284" s="14"/>
      <c r="BL284" s="6"/>
      <c r="BM284" s="6"/>
      <c r="BN284" s="6"/>
      <c r="BO284" s="6"/>
      <c r="BP284" s="8"/>
      <c r="BQ284" s="6"/>
      <c r="BR284" s="6"/>
      <c r="BS284" s="10"/>
      <c r="BT284" s="10"/>
      <c r="BU284" s="6"/>
      <c r="BV284" s="6"/>
      <c r="BW284" s="6"/>
      <c r="BX284" s="8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8"/>
      <c r="CM284" s="6"/>
      <c r="CN284" s="6"/>
      <c r="CO284" s="8"/>
      <c r="CP284" s="8"/>
      <c r="CQ284" s="6"/>
      <c r="CR284" s="6"/>
      <c r="CS284" s="6"/>
      <c r="CT284" s="6"/>
    </row>
    <row r="285" spans="1:98" ht="15.75" customHeight="1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9"/>
      <c r="N285" s="6"/>
      <c r="O285" s="6"/>
      <c r="P285" s="6"/>
      <c r="Q285" s="6"/>
      <c r="R285" s="6"/>
      <c r="S285" s="6"/>
      <c r="T285" s="6"/>
      <c r="U285" s="7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8"/>
      <c r="AW285" s="6"/>
      <c r="AX285" s="6"/>
      <c r="AY285" s="8"/>
      <c r="AZ285" s="8"/>
      <c r="BA285" s="6"/>
      <c r="BB285" s="6"/>
      <c r="BC285" s="6"/>
      <c r="BD285" s="6"/>
      <c r="BE285" s="6"/>
      <c r="BF285" s="14"/>
      <c r="BG285" s="14"/>
      <c r="BH285" s="14"/>
      <c r="BI285" s="14"/>
      <c r="BJ285" s="14"/>
      <c r="BK285" s="14"/>
      <c r="BL285" s="6"/>
      <c r="BM285" s="6"/>
      <c r="BN285" s="6"/>
      <c r="BO285" s="6"/>
      <c r="BP285" s="8"/>
      <c r="BQ285" s="6"/>
      <c r="BR285" s="6"/>
      <c r="BS285" s="10"/>
      <c r="BT285" s="10"/>
      <c r="BU285" s="6"/>
      <c r="BV285" s="6"/>
      <c r="BW285" s="6"/>
      <c r="BX285" s="8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8"/>
      <c r="CM285" s="6"/>
      <c r="CN285" s="6"/>
      <c r="CO285" s="8"/>
      <c r="CP285" s="8"/>
      <c r="CQ285" s="6"/>
      <c r="CR285" s="6"/>
      <c r="CS285" s="6"/>
      <c r="CT285" s="6"/>
    </row>
    <row r="286" spans="1:98" ht="15.75" customHeight="1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9"/>
      <c r="N286" s="6"/>
      <c r="O286" s="6"/>
      <c r="P286" s="6"/>
      <c r="Q286" s="6"/>
      <c r="R286" s="6"/>
      <c r="S286" s="6"/>
      <c r="T286" s="6"/>
      <c r="U286" s="7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8"/>
      <c r="AW286" s="6"/>
      <c r="AX286" s="6"/>
      <c r="AY286" s="8"/>
      <c r="AZ286" s="8"/>
      <c r="BA286" s="6"/>
      <c r="BB286" s="6"/>
      <c r="BC286" s="6"/>
      <c r="BD286" s="6"/>
      <c r="BE286" s="6"/>
      <c r="BF286" s="14"/>
      <c r="BG286" s="14"/>
      <c r="BH286" s="14"/>
      <c r="BI286" s="14"/>
      <c r="BJ286" s="14"/>
      <c r="BK286" s="14"/>
      <c r="BL286" s="6"/>
      <c r="BM286" s="6"/>
      <c r="BN286" s="6"/>
      <c r="BO286" s="6"/>
      <c r="BP286" s="8"/>
      <c r="BQ286" s="6"/>
      <c r="BR286" s="6"/>
      <c r="BS286" s="10"/>
      <c r="BT286" s="10"/>
      <c r="BU286" s="6"/>
      <c r="BV286" s="6"/>
      <c r="BW286" s="6"/>
      <c r="BX286" s="8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8"/>
      <c r="CM286" s="6"/>
      <c r="CN286" s="6"/>
      <c r="CO286" s="8"/>
      <c r="CP286" s="8"/>
      <c r="CQ286" s="6"/>
      <c r="CR286" s="6"/>
      <c r="CS286" s="6"/>
      <c r="CT286" s="6"/>
    </row>
    <row r="287" spans="1:98" ht="15.75" customHeight="1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9"/>
      <c r="N287" s="6"/>
      <c r="O287" s="6"/>
      <c r="P287" s="6"/>
      <c r="Q287" s="6"/>
      <c r="R287" s="6"/>
      <c r="S287" s="6"/>
      <c r="T287" s="6"/>
      <c r="U287" s="7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8"/>
      <c r="AW287" s="6"/>
      <c r="AX287" s="6"/>
      <c r="AY287" s="8"/>
      <c r="AZ287" s="8"/>
      <c r="BA287" s="6"/>
      <c r="BB287" s="6"/>
      <c r="BC287" s="6"/>
      <c r="BD287" s="6"/>
      <c r="BE287" s="6"/>
      <c r="BF287" s="14"/>
      <c r="BG287" s="14"/>
      <c r="BH287" s="14"/>
      <c r="BI287" s="14"/>
      <c r="BJ287" s="14"/>
      <c r="BK287" s="14"/>
      <c r="BL287" s="6"/>
      <c r="BM287" s="6"/>
      <c r="BN287" s="6"/>
      <c r="BO287" s="6"/>
      <c r="BP287" s="8"/>
      <c r="BQ287" s="6"/>
      <c r="BR287" s="6"/>
      <c r="BS287" s="10"/>
      <c r="BT287" s="10"/>
      <c r="BU287" s="6"/>
      <c r="BV287" s="6"/>
      <c r="BW287" s="6"/>
      <c r="BX287" s="8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8"/>
      <c r="CM287" s="6"/>
      <c r="CN287" s="6"/>
      <c r="CO287" s="8"/>
      <c r="CP287" s="8"/>
      <c r="CQ287" s="6"/>
      <c r="CR287" s="6"/>
      <c r="CS287" s="6"/>
      <c r="CT287" s="6"/>
    </row>
    <row r="288" spans="1:98" ht="15.75" customHeight="1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9"/>
      <c r="N288" s="6"/>
      <c r="O288" s="6"/>
      <c r="P288" s="6"/>
      <c r="Q288" s="6"/>
      <c r="R288" s="6"/>
      <c r="S288" s="6"/>
      <c r="T288" s="6"/>
      <c r="U288" s="7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8"/>
      <c r="AW288" s="6"/>
      <c r="AX288" s="6"/>
      <c r="AY288" s="8"/>
      <c r="AZ288" s="8"/>
      <c r="BA288" s="6"/>
      <c r="BB288" s="6"/>
      <c r="BC288" s="6"/>
      <c r="BD288" s="6"/>
      <c r="BE288" s="6"/>
      <c r="BF288" s="14"/>
      <c r="BG288" s="14"/>
      <c r="BH288" s="14"/>
      <c r="BI288" s="14"/>
      <c r="BJ288" s="14"/>
      <c r="BK288" s="14"/>
      <c r="BL288" s="6"/>
      <c r="BM288" s="6"/>
      <c r="BN288" s="6"/>
      <c r="BO288" s="6"/>
      <c r="BP288" s="8"/>
      <c r="BQ288" s="6"/>
      <c r="BR288" s="6"/>
      <c r="BS288" s="10"/>
      <c r="BT288" s="10"/>
      <c r="BU288" s="6"/>
      <c r="BV288" s="6"/>
      <c r="BW288" s="6"/>
      <c r="BX288" s="8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8"/>
      <c r="CM288" s="6"/>
      <c r="CN288" s="6"/>
      <c r="CO288" s="8"/>
      <c r="CP288" s="8"/>
      <c r="CQ288" s="6"/>
      <c r="CR288" s="6"/>
      <c r="CS288" s="6"/>
      <c r="CT288" s="6"/>
    </row>
    <row r="289" spans="1:98" ht="15.75" customHeight="1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9"/>
      <c r="N289" s="6"/>
      <c r="O289" s="6"/>
      <c r="P289" s="6"/>
      <c r="Q289" s="6"/>
      <c r="R289" s="6"/>
      <c r="S289" s="6"/>
      <c r="T289" s="6"/>
      <c r="U289" s="7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8"/>
      <c r="AW289" s="6"/>
      <c r="AX289" s="6"/>
      <c r="AY289" s="8"/>
      <c r="AZ289" s="8"/>
      <c r="BA289" s="6"/>
      <c r="BB289" s="6"/>
      <c r="BC289" s="6"/>
      <c r="BD289" s="6"/>
      <c r="BE289" s="6"/>
      <c r="BF289" s="14"/>
      <c r="BG289" s="14"/>
      <c r="BH289" s="14"/>
      <c r="BI289" s="14"/>
      <c r="BJ289" s="14"/>
      <c r="BK289" s="14"/>
      <c r="BL289" s="6"/>
      <c r="BM289" s="6"/>
      <c r="BN289" s="6"/>
      <c r="BO289" s="6"/>
      <c r="BP289" s="8"/>
      <c r="BQ289" s="6"/>
      <c r="BR289" s="6"/>
      <c r="BS289" s="10"/>
      <c r="BT289" s="10"/>
      <c r="BU289" s="6"/>
      <c r="BV289" s="6"/>
      <c r="BW289" s="6"/>
      <c r="BX289" s="8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8"/>
      <c r="CM289" s="6"/>
      <c r="CN289" s="6"/>
      <c r="CO289" s="8"/>
      <c r="CP289" s="8"/>
      <c r="CQ289" s="6"/>
      <c r="CR289" s="6"/>
      <c r="CS289" s="6"/>
      <c r="CT289" s="6"/>
    </row>
    <row r="290" spans="1:98" ht="15.75" customHeight="1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9"/>
      <c r="N290" s="6"/>
      <c r="O290" s="6"/>
      <c r="P290" s="6"/>
      <c r="Q290" s="6"/>
      <c r="R290" s="6"/>
      <c r="S290" s="6"/>
      <c r="T290" s="6"/>
      <c r="U290" s="7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8"/>
      <c r="AW290" s="6"/>
      <c r="AX290" s="6"/>
      <c r="AY290" s="8"/>
      <c r="AZ290" s="8"/>
      <c r="BA290" s="6"/>
      <c r="BB290" s="6"/>
      <c r="BC290" s="6"/>
      <c r="BD290" s="6"/>
      <c r="BE290" s="6"/>
      <c r="BF290" s="14"/>
      <c r="BG290" s="14"/>
      <c r="BH290" s="14"/>
      <c r="BI290" s="14"/>
      <c r="BJ290" s="14"/>
      <c r="BK290" s="14"/>
      <c r="BL290" s="6"/>
      <c r="BM290" s="6"/>
      <c r="BN290" s="6"/>
      <c r="BO290" s="6"/>
      <c r="BP290" s="8"/>
      <c r="BQ290" s="6"/>
      <c r="BR290" s="6"/>
      <c r="BS290" s="10"/>
      <c r="BT290" s="10"/>
      <c r="BU290" s="6"/>
      <c r="BV290" s="6"/>
      <c r="BW290" s="6"/>
      <c r="BX290" s="8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8"/>
      <c r="CM290" s="6"/>
      <c r="CN290" s="6"/>
      <c r="CO290" s="8"/>
      <c r="CP290" s="8"/>
      <c r="CQ290" s="6"/>
      <c r="CR290" s="6"/>
      <c r="CS290" s="6"/>
      <c r="CT290" s="6"/>
    </row>
    <row r="291" spans="1:98" ht="15.75" customHeight="1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9"/>
      <c r="N291" s="6"/>
      <c r="O291" s="6"/>
      <c r="P291" s="6"/>
      <c r="Q291" s="6"/>
      <c r="R291" s="6"/>
      <c r="S291" s="6"/>
      <c r="T291" s="6"/>
      <c r="U291" s="7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8"/>
      <c r="AW291" s="6"/>
      <c r="AX291" s="6"/>
      <c r="AY291" s="8"/>
      <c r="AZ291" s="8"/>
      <c r="BA291" s="6"/>
      <c r="BB291" s="6"/>
      <c r="BC291" s="6"/>
      <c r="BD291" s="6"/>
      <c r="BE291" s="6"/>
      <c r="BF291" s="14"/>
      <c r="BG291" s="14"/>
      <c r="BH291" s="14"/>
      <c r="BI291" s="14"/>
      <c r="BJ291" s="14"/>
      <c r="BK291" s="14"/>
      <c r="BL291" s="6"/>
      <c r="BM291" s="6"/>
      <c r="BN291" s="6"/>
      <c r="BO291" s="6"/>
      <c r="BP291" s="8"/>
      <c r="BQ291" s="6"/>
      <c r="BR291" s="6"/>
      <c r="BS291" s="10"/>
      <c r="BT291" s="10"/>
      <c r="BU291" s="6"/>
      <c r="BV291" s="6"/>
      <c r="BW291" s="6"/>
      <c r="BX291" s="8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8"/>
      <c r="CM291" s="6"/>
      <c r="CN291" s="6"/>
      <c r="CO291" s="8"/>
      <c r="CP291" s="8"/>
      <c r="CQ291" s="6"/>
      <c r="CR291" s="6"/>
      <c r="CS291" s="6"/>
      <c r="CT291" s="6"/>
    </row>
    <row r="292" spans="1:98" ht="15.75" customHeight="1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9"/>
      <c r="N292" s="6"/>
      <c r="O292" s="6"/>
      <c r="P292" s="6"/>
      <c r="Q292" s="6"/>
      <c r="R292" s="6"/>
      <c r="S292" s="6"/>
      <c r="T292" s="6"/>
      <c r="U292" s="7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8"/>
      <c r="AW292" s="6"/>
      <c r="AX292" s="6"/>
      <c r="AY292" s="8"/>
      <c r="AZ292" s="8"/>
      <c r="BA292" s="6"/>
      <c r="BB292" s="6"/>
      <c r="BC292" s="6"/>
      <c r="BD292" s="6"/>
      <c r="BE292" s="6"/>
      <c r="BF292" s="14"/>
      <c r="BG292" s="14"/>
      <c r="BH292" s="14"/>
      <c r="BI292" s="14"/>
      <c r="BJ292" s="14"/>
      <c r="BK292" s="14"/>
      <c r="BL292" s="6"/>
      <c r="BM292" s="6"/>
      <c r="BN292" s="6"/>
      <c r="BO292" s="6"/>
      <c r="BP292" s="8"/>
      <c r="BQ292" s="6"/>
      <c r="BR292" s="6"/>
      <c r="BS292" s="10"/>
      <c r="BT292" s="10"/>
      <c r="BU292" s="6"/>
      <c r="BV292" s="6"/>
      <c r="BW292" s="6"/>
      <c r="BX292" s="8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8"/>
      <c r="CM292" s="6"/>
      <c r="CN292" s="6"/>
      <c r="CO292" s="8"/>
      <c r="CP292" s="8"/>
      <c r="CQ292" s="6"/>
      <c r="CR292" s="6"/>
      <c r="CS292" s="6"/>
      <c r="CT292" s="6"/>
    </row>
    <row r="293" spans="1:98" ht="15.75" customHeight="1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9"/>
      <c r="N293" s="6"/>
      <c r="O293" s="6"/>
      <c r="P293" s="6"/>
      <c r="Q293" s="6"/>
      <c r="R293" s="6"/>
      <c r="S293" s="6"/>
      <c r="T293" s="6"/>
      <c r="U293" s="7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8"/>
      <c r="AW293" s="6"/>
      <c r="AX293" s="6"/>
      <c r="AY293" s="8"/>
      <c r="AZ293" s="8"/>
      <c r="BA293" s="6"/>
      <c r="BB293" s="6"/>
      <c r="BC293" s="6"/>
      <c r="BD293" s="6"/>
      <c r="BE293" s="6"/>
      <c r="BF293" s="14"/>
      <c r="BG293" s="14"/>
      <c r="BH293" s="14"/>
      <c r="BI293" s="14"/>
      <c r="BJ293" s="14"/>
      <c r="BK293" s="14"/>
      <c r="BL293" s="6"/>
      <c r="BM293" s="6"/>
      <c r="BN293" s="6"/>
      <c r="BO293" s="6"/>
      <c r="BP293" s="8"/>
      <c r="BQ293" s="6"/>
      <c r="BR293" s="6"/>
      <c r="BS293" s="10"/>
      <c r="BT293" s="10"/>
      <c r="BU293" s="6"/>
      <c r="BV293" s="6"/>
      <c r="BW293" s="6"/>
      <c r="BX293" s="8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8"/>
      <c r="CM293" s="6"/>
      <c r="CN293" s="6"/>
      <c r="CO293" s="8"/>
      <c r="CP293" s="8"/>
      <c r="CQ293" s="6"/>
      <c r="CR293" s="6"/>
      <c r="CS293" s="6"/>
      <c r="CT293" s="6"/>
    </row>
    <row r="294" spans="1:98" ht="15.75" customHeight="1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9"/>
      <c r="N294" s="6"/>
      <c r="O294" s="6"/>
      <c r="P294" s="6"/>
      <c r="Q294" s="6"/>
      <c r="R294" s="6"/>
      <c r="S294" s="6"/>
      <c r="T294" s="6"/>
      <c r="U294" s="7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8"/>
      <c r="AW294" s="6"/>
      <c r="AX294" s="6"/>
      <c r="AY294" s="8"/>
      <c r="AZ294" s="8"/>
      <c r="BA294" s="6"/>
      <c r="BB294" s="6"/>
      <c r="BC294" s="6"/>
      <c r="BD294" s="6"/>
      <c r="BE294" s="6"/>
      <c r="BF294" s="14"/>
      <c r="BG294" s="14"/>
      <c r="BH294" s="14"/>
      <c r="BI294" s="14"/>
      <c r="BJ294" s="14"/>
      <c r="BK294" s="14"/>
      <c r="BL294" s="6"/>
      <c r="BM294" s="6"/>
      <c r="BN294" s="6"/>
      <c r="BO294" s="6"/>
      <c r="BP294" s="8"/>
      <c r="BQ294" s="6"/>
      <c r="BR294" s="6"/>
      <c r="BS294" s="10"/>
      <c r="BT294" s="10"/>
      <c r="BU294" s="6"/>
      <c r="BV294" s="6"/>
      <c r="BW294" s="6"/>
      <c r="BX294" s="8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8"/>
      <c r="CM294" s="6"/>
      <c r="CN294" s="6"/>
      <c r="CO294" s="8"/>
      <c r="CP294" s="8"/>
      <c r="CQ294" s="6"/>
      <c r="CR294" s="6"/>
      <c r="CS294" s="6"/>
      <c r="CT294" s="6"/>
    </row>
    <row r="295" spans="1:98" ht="15.75" customHeight="1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9"/>
      <c r="N295" s="6"/>
      <c r="O295" s="6"/>
      <c r="P295" s="6"/>
      <c r="Q295" s="6"/>
      <c r="R295" s="6"/>
      <c r="S295" s="6"/>
      <c r="T295" s="6"/>
      <c r="U295" s="7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8"/>
      <c r="AW295" s="6"/>
      <c r="AX295" s="6"/>
      <c r="AY295" s="8"/>
      <c r="AZ295" s="8"/>
      <c r="BA295" s="6"/>
      <c r="BB295" s="6"/>
      <c r="BC295" s="6"/>
      <c r="BD295" s="6"/>
      <c r="BE295" s="6"/>
      <c r="BF295" s="14"/>
      <c r="BG295" s="14"/>
      <c r="BH295" s="14"/>
      <c r="BI295" s="14"/>
      <c r="BJ295" s="14"/>
      <c r="BK295" s="14"/>
      <c r="BL295" s="6"/>
      <c r="BM295" s="6"/>
      <c r="BN295" s="6"/>
      <c r="BO295" s="6"/>
      <c r="BP295" s="8"/>
      <c r="BQ295" s="6"/>
      <c r="BR295" s="6"/>
      <c r="BS295" s="10"/>
      <c r="BT295" s="10"/>
      <c r="BU295" s="6"/>
      <c r="BV295" s="6"/>
      <c r="BW295" s="6"/>
      <c r="BX295" s="8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8"/>
      <c r="CM295" s="6"/>
      <c r="CN295" s="6"/>
      <c r="CO295" s="8"/>
      <c r="CP295" s="8"/>
      <c r="CQ295" s="6"/>
      <c r="CR295" s="6"/>
      <c r="CS295" s="6"/>
      <c r="CT295" s="6"/>
    </row>
    <row r="296" spans="1:98" ht="15.75" customHeight="1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9"/>
      <c r="N296" s="6"/>
      <c r="O296" s="6"/>
      <c r="P296" s="6"/>
      <c r="Q296" s="6"/>
      <c r="R296" s="6"/>
      <c r="S296" s="6"/>
      <c r="T296" s="6"/>
      <c r="U296" s="7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8"/>
      <c r="AW296" s="6"/>
      <c r="AX296" s="6"/>
      <c r="AY296" s="8"/>
      <c r="AZ296" s="8"/>
      <c r="BA296" s="6"/>
      <c r="BB296" s="6"/>
      <c r="BC296" s="6"/>
      <c r="BD296" s="6"/>
      <c r="BE296" s="6"/>
      <c r="BF296" s="14"/>
      <c r="BG296" s="14"/>
      <c r="BH296" s="14"/>
      <c r="BI296" s="14"/>
      <c r="BJ296" s="14"/>
      <c r="BK296" s="14"/>
      <c r="BL296" s="6"/>
      <c r="BM296" s="6"/>
      <c r="BN296" s="6"/>
      <c r="BO296" s="6"/>
      <c r="BP296" s="8"/>
      <c r="BQ296" s="6"/>
      <c r="BR296" s="6"/>
      <c r="BS296" s="10"/>
      <c r="BT296" s="10"/>
      <c r="BU296" s="6"/>
      <c r="BV296" s="6"/>
      <c r="BW296" s="6"/>
      <c r="BX296" s="8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8"/>
      <c r="CM296" s="6"/>
      <c r="CN296" s="6"/>
      <c r="CO296" s="8"/>
      <c r="CP296" s="8"/>
      <c r="CQ296" s="6"/>
      <c r="CR296" s="6"/>
      <c r="CS296" s="6"/>
      <c r="CT296" s="6"/>
    </row>
    <row r="297" spans="1:98" ht="15.75" customHeight="1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9"/>
      <c r="N297" s="6"/>
      <c r="O297" s="6"/>
      <c r="P297" s="6"/>
      <c r="Q297" s="6"/>
      <c r="R297" s="6"/>
      <c r="S297" s="6"/>
      <c r="T297" s="6"/>
      <c r="U297" s="7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8"/>
      <c r="AW297" s="6"/>
      <c r="AX297" s="6"/>
      <c r="AY297" s="8"/>
      <c r="AZ297" s="8"/>
      <c r="BA297" s="6"/>
      <c r="BB297" s="6"/>
      <c r="BC297" s="6"/>
      <c r="BD297" s="6"/>
      <c r="BE297" s="6"/>
      <c r="BF297" s="14"/>
      <c r="BG297" s="14"/>
      <c r="BH297" s="14"/>
      <c r="BI297" s="14"/>
      <c r="BJ297" s="14"/>
      <c r="BK297" s="14"/>
      <c r="BL297" s="6"/>
      <c r="BM297" s="6"/>
      <c r="BN297" s="6"/>
      <c r="BO297" s="6"/>
      <c r="BP297" s="8"/>
      <c r="BQ297" s="6"/>
      <c r="BR297" s="6"/>
      <c r="BS297" s="10"/>
      <c r="BT297" s="10"/>
      <c r="BU297" s="6"/>
      <c r="BV297" s="6"/>
      <c r="BW297" s="6"/>
      <c r="BX297" s="8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8"/>
      <c r="CM297" s="6"/>
      <c r="CN297" s="6"/>
      <c r="CO297" s="8"/>
      <c r="CP297" s="8"/>
      <c r="CQ297" s="6"/>
      <c r="CR297" s="6"/>
      <c r="CS297" s="6"/>
      <c r="CT297" s="6"/>
    </row>
    <row r="298" spans="1:98" ht="15.75" customHeight="1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9"/>
      <c r="N298" s="6"/>
      <c r="O298" s="6"/>
      <c r="P298" s="6"/>
      <c r="Q298" s="6"/>
      <c r="R298" s="6"/>
      <c r="S298" s="6"/>
      <c r="T298" s="6"/>
      <c r="U298" s="7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8"/>
      <c r="AW298" s="6"/>
      <c r="AX298" s="6"/>
      <c r="AY298" s="8"/>
      <c r="AZ298" s="8"/>
      <c r="BA298" s="6"/>
      <c r="BB298" s="6"/>
      <c r="BC298" s="6"/>
      <c r="BD298" s="6"/>
      <c r="BE298" s="6"/>
      <c r="BF298" s="14"/>
      <c r="BG298" s="14"/>
      <c r="BH298" s="14"/>
      <c r="BI298" s="14"/>
      <c r="BJ298" s="14"/>
      <c r="BK298" s="14"/>
      <c r="BL298" s="6"/>
      <c r="BM298" s="6"/>
      <c r="BN298" s="6"/>
      <c r="BO298" s="6"/>
      <c r="BP298" s="8"/>
      <c r="BQ298" s="6"/>
      <c r="BR298" s="6"/>
      <c r="BS298" s="10"/>
      <c r="BT298" s="10"/>
      <c r="BU298" s="6"/>
      <c r="BV298" s="6"/>
      <c r="BW298" s="6"/>
      <c r="BX298" s="8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8"/>
      <c r="CM298" s="6"/>
      <c r="CN298" s="6"/>
      <c r="CO298" s="8"/>
      <c r="CP298" s="8"/>
      <c r="CQ298" s="6"/>
      <c r="CR298" s="6"/>
      <c r="CS298" s="6"/>
      <c r="CT298" s="6"/>
    </row>
    <row r="299" spans="1:98" ht="15.75" customHeight="1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9"/>
      <c r="N299" s="6"/>
      <c r="O299" s="6"/>
      <c r="P299" s="6"/>
      <c r="Q299" s="6"/>
      <c r="R299" s="6"/>
      <c r="S299" s="6"/>
      <c r="T299" s="6"/>
      <c r="U299" s="7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8"/>
      <c r="AW299" s="6"/>
      <c r="AX299" s="6"/>
      <c r="AY299" s="8"/>
      <c r="AZ299" s="8"/>
      <c r="BA299" s="6"/>
      <c r="BB299" s="6"/>
      <c r="BC299" s="6"/>
      <c r="BD299" s="6"/>
      <c r="BE299" s="6"/>
      <c r="BF299" s="14"/>
      <c r="BG299" s="14"/>
      <c r="BH299" s="14"/>
      <c r="BI299" s="14"/>
      <c r="BJ299" s="14"/>
      <c r="BK299" s="14"/>
      <c r="BL299" s="6"/>
      <c r="BM299" s="6"/>
      <c r="BN299" s="6"/>
      <c r="BO299" s="6"/>
      <c r="BP299" s="8"/>
      <c r="BQ299" s="6"/>
      <c r="BR299" s="6"/>
      <c r="BS299" s="10"/>
      <c r="BT299" s="10"/>
      <c r="BU299" s="6"/>
      <c r="BV299" s="6"/>
      <c r="BW299" s="6"/>
      <c r="BX299" s="8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8"/>
      <c r="CM299" s="6"/>
      <c r="CN299" s="6"/>
      <c r="CO299" s="8"/>
      <c r="CP299" s="8"/>
      <c r="CQ299" s="6"/>
      <c r="CR299" s="6"/>
      <c r="CS299" s="6"/>
      <c r="CT299" s="6"/>
    </row>
    <row r="300" spans="1:98" ht="15.75" customHeight="1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9"/>
      <c r="N300" s="6"/>
      <c r="O300" s="6"/>
      <c r="P300" s="6"/>
      <c r="Q300" s="6"/>
      <c r="R300" s="6"/>
      <c r="S300" s="6"/>
      <c r="T300" s="6"/>
      <c r="U300" s="7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8"/>
      <c r="AW300" s="6"/>
      <c r="AX300" s="6"/>
      <c r="AY300" s="8"/>
      <c r="AZ300" s="8"/>
      <c r="BA300" s="6"/>
      <c r="BB300" s="6"/>
      <c r="BC300" s="6"/>
      <c r="BD300" s="6"/>
      <c r="BE300" s="6"/>
      <c r="BF300" s="14"/>
      <c r="BG300" s="14"/>
      <c r="BH300" s="14"/>
      <c r="BI300" s="14"/>
      <c r="BJ300" s="14"/>
      <c r="BK300" s="14"/>
      <c r="BL300" s="6"/>
      <c r="BM300" s="6"/>
      <c r="BN300" s="6"/>
      <c r="BO300" s="6"/>
      <c r="BP300" s="8"/>
      <c r="BQ300" s="6"/>
      <c r="BR300" s="6"/>
      <c r="BS300" s="10"/>
      <c r="BT300" s="10"/>
      <c r="BU300" s="6"/>
      <c r="BV300" s="6"/>
      <c r="BW300" s="6"/>
      <c r="BX300" s="8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8"/>
      <c r="CM300" s="6"/>
      <c r="CN300" s="6"/>
      <c r="CO300" s="8"/>
      <c r="CP300" s="8"/>
      <c r="CQ300" s="6"/>
      <c r="CR300" s="6"/>
      <c r="CS300" s="6"/>
      <c r="CT300" s="6"/>
    </row>
    <row r="301" spans="1:98" ht="15.75" customHeight="1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9"/>
      <c r="N301" s="6"/>
      <c r="O301" s="6"/>
      <c r="P301" s="6"/>
      <c r="Q301" s="6"/>
      <c r="R301" s="6"/>
      <c r="S301" s="6"/>
      <c r="T301" s="6"/>
      <c r="U301" s="7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8"/>
      <c r="AW301" s="6"/>
      <c r="AX301" s="6"/>
      <c r="AY301" s="8"/>
      <c r="AZ301" s="8"/>
      <c r="BA301" s="6"/>
      <c r="BB301" s="6"/>
      <c r="BC301" s="6"/>
      <c r="BD301" s="6"/>
      <c r="BE301" s="6"/>
      <c r="BF301" s="14"/>
      <c r="BG301" s="14"/>
      <c r="BH301" s="14"/>
      <c r="BI301" s="14"/>
      <c r="BJ301" s="14"/>
      <c r="BK301" s="14"/>
      <c r="BL301" s="6"/>
      <c r="BM301" s="6"/>
      <c r="BN301" s="6"/>
      <c r="BO301" s="6"/>
      <c r="BP301" s="8"/>
      <c r="BQ301" s="6"/>
      <c r="BR301" s="6"/>
      <c r="BS301" s="10"/>
      <c r="BT301" s="10"/>
      <c r="BU301" s="6"/>
      <c r="BV301" s="6"/>
      <c r="BW301" s="6"/>
      <c r="BX301" s="8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8"/>
      <c r="CM301" s="6"/>
      <c r="CN301" s="6"/>
      <c r="CO301" s="8"/>
      <c r="CP301" s="8"/>
      <c r="CQ301" s="6"/>
      <c r="CR301" s="6"/>
      <c r="CS301" s="6"/>
      <c r="CT301" s="6"/>
    </row>
    <row r="302" spans="1:98" ht="15.75" customHeight="1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9"/>
      <c r="N302" s="6"/>
      <c r="O302" s="6"/>
      <c r="P302" s="6"/>
      <c r="Q302" s="6"/>
      <c r="R302" s="6"/>
      <c r="S302" s="6"/>
      <c r="T302" s="6"/>
      <c r="U302" s="7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8"/>
      <c r="AW302" s="6"/>
      <c r="AX302" s="6"/>
      <c r="AY302" s="8"/>
      <c r="AZ302" s="8"/>
      <c r="BA302" s="6"/>
      <c r="BB302" s="6"/>
      <c r="BC302" s="6"/>
      <c r="BD302" s="6"/>
      <c r="BE302" s="6"/>
      <c r="BF302" s="14"/>
      <c r="BG302" s="14"/>
      <c r="BH302" s="14"/>
      <c r="BI302" s="14"/>
      <c r="BJ302" s="14"/>
      <c r="BK302" s="14"/>
      <c r="BL302" s="6"/>
      <c r="BM302" s="6"/>
      <c r="BN302" s="6"/>
      <c r="BO302" s="6"/>
      <c r="BP302" s="8"/>
      <c r="BQ302" s="6"/>
      <c r="BR302" s="6"/>
      <c r="BS302" s="10"/>
      <c r="BT302" s="10"/>
      <c r="BU302" s="6"/>
      <c r="BV302" s="6"/>
      <c r="BW302" s="6"/>
      <c r="BX302" s="8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8"/>
      <c r="CM302" s="6"/>
      <c r="CN302" s="6"/>
      <c r="CO302" s="8"/>
      <c r="CP302" s="8"/>
      <c r="CQ302" s="6"/>
      <c r="CR302" s="6"/>
      <c r="CS302" s="6"/>
      <c r="CT302" s="6"/>
    </row>
    <row r="303" spans="1:98" ht="15.75" customHeight="1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9"/>
      <c r="N303" s="6"/>
      <c r="O303" s="6"/>
      <c r="P303" s="6"/>
      <c r="Q303" s="6"/>
      <c r="R303" s="6"/>
      <c r="S303" s="6"/>
      <c r="T303" s="6"/>
      <c r="U303" s="7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8"/>
      <c r="AW303" s="6"/>
      <c r="AX303" s="6"/>
      <c r="AY303" s="8"/>
      <c r="AZ303" s="8"/>
      <c r="BA303" s="6"/>
      <c r="BB303" s="6"/>
      <c r="BC303" s="6"/>
      <c r="BD303" s="6"/>
      <c r="BE303" s="6"/>
      <c r="BF303" s="14"/>
      <c r="BG303" s="14"/>
      <c r="BH303" s="14"/>
      <c r="BI303" s="14"/>
      <c r="BJ303" s="14"/>
      <c r="BK303" s="14"/>
      <c r="BL303" s="6"/>
      <c r="BM303" s="6"/>
      <c r="BN303" s="6"/>
      <c r="BO303" s="6"/>
      <c r="BP303" s="8"/>
      <c r="BQ303" s="6"/>
      <c r="BR303" s="6"/>
      <c r="BS303" s="10"/>
      <c r="BT303" s="10"/>
      <c r="BU303" s="6"/>
      <c r="BV303" s="6"/>
      <c r="BW303" s="6"/>
      <c r="BX303" s="8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8"/>
      <c r="CM303" s="6"/>
      <c r="CN303" s="6"/>
      <c r="CO303" s="8"/>
      <c r="CP303" s="8"/>
      <c r="CQ303" s="6"/>
      <c r="CR303" s="6"/>
      <c r="CS303" s="6"/>
      <c r="CT303" s="6"/>
    </row>
    <row r="304" spans="1:98" ht="15.75" customHeight="1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9"/>
      <c r="N304" s="6"/>
      <c r="O304" s="6"/>
      <c r="P304" s="6"/>
      <c r="Q304" s="6"/>
      <c r="R304" s="6"/>
      <c r="S304" s="6"/>
      <c r="T304" s="6"/>
      <c r="U304" s="7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8"/>
      <c r="AW304" s="6"/>
      <c r="AX304" s="6"/>
      <c r="AY304" s="8"/>
      <c r="AZ304" s="8"/>
      <c r="BA304" s="6"/>
      <c r="BB304" s="6"/>
      <c r="BC304" s="6"/>
      <c r="BD304" s="6"/>
      <c r="BE304" s="6"/>
      <c r="BF304" s="14"/>
      <c r="BG304" s="14"/>
      <c r="BH304" s="14"/>
      <c r="BI304" s="14"/>
      <c r="BJ304" s="14"/>
      <c r="BK304" s="14"/>
      <c r="BL304" s="6"/>
      <c r="BM304" s="6"/>
      <c r="BN304" s="6"/>
      <c r="BO304" s="6"/>
      <c r="BP304" s="8"/>
      <c r="BQ304" s="6"/>
      <c r="BR304" s="6"/>
      <c r="BS304" s="10"/>
      <c r="BT304" s="10"/>
      <c r="BU304" s="6"/>
      <c r="BV304" s="6"/>
      <c r="BW304" s="6"/>
      <c r="BX304" s="8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8"/>
      <c r="CM304" s="6"/>
      <c r="CN304" s="6"/>
      <c r="CO304" s="8"/>
      <c r="CP304" s="8"/>
      <c r="CQ304" s="6"/>
      <c r="CR304" s="6"/>
      <c r="CS304" s="6"/>
      <c r="CT304" s="6"/>
    </row>
    <row r="305" spans="1:98" ht="15.75" customHeight="1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9"/>
      <c r="N305" s="6"/>
      <c r="O305" s="6"/>
      <c r="P305" s="6"/>
      <c r="Q305" s="6"/>
      <c r="R305" s="6"/>
      <c r="S305" s="6"/>
      <c r="T305" s="6"/>
      <c r="U305" s="7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8"/>
      <c r="AW305" s="6"/>
      <c r="AX305" s="6"/>
      <c r="AY305" s="8"/>
      <c r="AZ305" s="8"/>
      <c r="BA305" s="6"/>
      <c r="BB305" s="6"/>
      <c r="BC305" s="6"/>
      <c r="BD305" s="6"/>
      <c r="BE305" s="6"/>
      <c r="BF305" s="14"/>
      <c r="BG305" s="14"/>
      <c r="BH305" s="14"/>
      <c r="BI305" s="14"/>
      <c r="BJ305" s="14"/>
      <c r="BK305" s="14"/>
      <c r="BL305" s="6"/>
      <c r="BM305" s="6"/>
      <c r="BN305" s="6"/>
      <c r="BO305" s="6"/>
      <c r="BP305" s="8"/>
      <c r="BQ305" s="6"/>
      <c r="BR305" s="6"/>
      <c r="BS305" s="10"/>
      <c r="BT305" s="10"/>
      <c r="BU305" s="6"/>
      <c r="BV305" s="6"/>
      <c r="BW305" s="6"/>
      <c r="BX305" s="8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8"/>
      <c r="CM305" s="6"/>
      <c r="CN305" s="6"/>
      <c r="CO305" s="8"/>
      <c r="CP305" s="8"/>
      <c r="CQ305" s="6"/>
      <c r="CR305" s="6"/>
      <c r="CS305" s="6"/>
      <c r="CT305" s="6"/>
    </row>
    <row r="306" spans="1:98" ht="15.75" customHeight="1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9"/>
      <c r="N306" s="6"/>
      <c r="O306" s="6"/>
      <c r="P306" s="6"/>
      <c r="Q306" s="6"/>
      <c r="R306" s="6"/>
      <c r="S306" s="6"/>
      <c r="T306" s="6"/>
      <c r="U306" s="7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8"/>
      <c r="AW306" s="6"/>
      <c r="AX306" s="6"/>
      <c r="AY306" s="8"/>
      <c r="AZ306" s="8"/>
      <c r="BA306" s="6"/>
      <c r="BB306" s="6"/>
      <c r="BC306" s="6"/>
      <c r="BD306" s="6"/>
      <c r="BE306" s="6"/>
      <c r="BF306" s="14"/>
      <c r="BG306" s="14"/>
      <c r="BH306" s="14"/>
      <c r="BI306" s="14"/>
      <c r="BJ306" s="14"/>
      <c r="BK306" s="14"/>
      <c r="BL306" s="6"/>
      <c r="BM306" s="6"/>
      <c r="BN306" s="6"/>
      <c r="BO306" s="6"/>
      <c r="BP306" s="8"/>
      <c r="BQ306" s="6"/>
      <c r="BR306" s="6"/>
      <c r="BS306" s="10"/>
      <c r="BT306" s="10"/>
      <c r="BU306" s="6"/>
      <c r="BV306" s="6"/>
      <c r="BW306" s="6"/>
      <c r="BX306" s="8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8"/>
      <c r="CM306" s="6"/>
      <c r="CN306" s="6"/>
      <c r="CO306" s="8"/>
      <c r="CP306" s="8"/>
      <c r="CQ306" s="6"/>
      <c r="CR306" s="6"/>
      <c r="CS306" s="6"/>
      <c r="CT306" s="6"/>
    </row>
    <row r="307" spans="1:98" ht="15.75" customHeight="1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9"/>
      <c r="N307" s="6"/>
      <c r="O307" s="6"/>
      <c r="P307" s="6"/>
      <c r="Q307" s="6"/>
      <c r="R307" s="6"/>
      <c r="S307" s="6"/>
      <c r="T307" s="6"/>
      <c r="U307" s="7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8"/>
      <c r="AW307" s="6"/>
      <c r="AX307" s="6"/>
      <c r="AY307" s="8"/>
      <c r="AZ307" s="8"/>
      <c r="BA307" s="6"/>
      <c r="BB307" s="6"/>
      <c r="BC307" s="6"/>
      <c r="BD307" s="6"/>
      <c r="BE307" s="6"/>
      <c r="BF307" s="14"/>
      <c r="BG307" s="14"/>
      <c r="BH307" s="14"/>
      <c r="BI307" s="14"/>
      <c r="BJ307" s="14"/>
      <c r="BK307" s="14"/>
      <c r="BL307" s="6"/>
      <c r="BM307" s="6"/>
      <c r="BN307" s="6"/>
      <c r="BO307" s="6"/>
      <c r="BP307" s="8"/>
      <c r="BQ307" s="6"/>
      <c r="BR307" s="6"/>
      <c r="BS307" s="10"/>
      <c r="BT307" s="10"/>
      <c r="BU307" s="6"/>
      <c r="BV307" s="6"/>
      <c r="BW307" s="6"/>
      <c r="BX307" s="8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8"/>
      <c r="CM307" s="6"/>
      <c r="CN307" s="6"/>
      <c r="CO307" s="8"/>
      <c r="CP307" s="8"/>
      <c r="CQ307" s="6"/>
      <c r="CR307" s="6"/>
      <c r="CS307" s="6"/>
      <c r="CT307" s="6"/>
    </row>
    <row r="308" spans="1:98" ht="15.75" customHeight="1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9"/>
      <c r="N308" s="6"/>
      <c r="O308" s="6"/>
      <c r="P308" s="6"/>
      <c r="Q308" s="6"/>
      <c r="R308" s="6"/>
      <c r="S308" s="6"/>
      <c r="T308" s="6"/>
      <c r="U308" s="7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8"/>
      <c r="AW308" s="6"/>
      <c r="AX308" s="6"/>
      <c r="AY308" s="8"/>
      <c r="AZ308" s="8"/>
      <c r="BA308" s="6"/>
      <c r="BB308" s="6"/>
      <c r="BC308" s="6"/>
      <c r="BD308" s="6"/>
      <c r="BE308" s="6"/>
      <c r="BF308" s="14"/>
      <c r="BG308" s="14"/>
      <c r="BH308" s="14"/>
      <c r="BI308" s="14"/>
      <c r="BJ308" s="14"/>
      <c r="BK308" s="14"/>
      <c r="BL308" s="6"/>
      <c r="BM308" s="6"/>
      <c r="BN308" s="6"/>
      <c r="BO308" s="6"/>
      <c r="BP308" s="8"/>
      <c r="BQ308" s="6"/>
      <c r="BR308" s="6"/>
      <c r="BS308" s="10"/>
      <c r="BT308" s="10"/>
      <c r="BU308" s="6"/>
      <c r="BV308" s="6"/>
      <c r="BW308" s="6"/>
      <c r="BX308" s="8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8"/>
      <c r="CM308" s="6"/>
      <c r="CN308" s="6"/>
      <c r="CO308" s="8"/>
      <c r="CP308" s="8"/>
      <c r="CQ308" s="6"/>
      <c r="CR308" s="6"/>
      <c r="CS308" s="6"/>
      <c r="CT308" s="6"/>
    </row>
    <row r="309" spans="1:98" ht="15.75" customHeight="1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9"/>
      <c r="N309" s="6"/>
      <c r="O309" s="6"/>
      <c r="P309" s="6"/>
      <c r="Q309" s="6"/>
      <c r="R309" s="6"/>
      <c r="S309" s="6"/>
      <c r="T309" s="6"/>
      <c r="U309" s="7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8"/>
      <c r="AW309" s="6"/>
      <c r="AX309" s="6"/>
      <c r="AY309" s="8"/>
      <c r="AZ309" s="8"/>
      <c r="BA309" s="6"/>
      <c r="BB309" s="6"/>
      <c r="BC309" s="6"/>
      <c r="BD309" s="6"/>
      <c r="BE309" s="6"/>
      <c r="BF309" s="14"/>
      <c r="BG309" s="14"/>
      <c r="BH309" s="14"/>
      <c r="BI309" s="14"/>
      <c r="BJ309" s="14"/>
      <c r="BK309" s="14"/>
      <c r="BL309" s="6"/>
      <c r="BM309" s="6"/>
      <c r="BN309" s="6"/>
      <c r="BO309" s="6"/>
      <c r="BP309" s="8"/>
      <c r="BQ309" s="6"/>
      <c r="BR309" s="6"/>
      <c r="BS309" s="10"/>
      <c r="BT309" s="10"/>
      <c r="BU309" s="6"/>
      <c r="BV309" s="6"/>
      <c r="BW309" s="6"/>
      <c r="BX309" s="8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8"/>
      <c r="CM309" s="6"/>
      <c r="CN309" s="6"/>
      <c r="CO309" s="8"/>
      <c r="CP309" s="8"/>
      <c r="CQ309" s="6"/>
      <c r="CR309" s="6"/>
      <c r="CS309" s="6"/>
      <c r="CT309" s="6"/>
    </row>
    <row r="310" spans="1:98" ht="15.75" customHeight="1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9"/>
      <c r="N310" s="6"/>
      <c r="O310" s="6"/>
      <c r="P310" s="6"/>
      <c r="Q310" s="6"/>
      <c r="R310" s="6"/>
      <c r="S310" s="6"/>
      <c r="T310" s="6"/>
      <c r="U310" s="7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8"/>
      <c r="AW310" s="6"/>
      <c r="AX310" s="6"/>
      <c r="AY310" s="8"/>
      <c r="AZ310" s="8"/>
      <c r="BA310" s="6"/>
      <c r="BB310" s="6"/>
      <c r="BC310" s="6"/>
      <c r="BD310" s="6"/>
      <c r="BE310" s="6"/>
      <c r="BF310" s="14"/>
      <c r="BG310" s="14"/>
      <c r="BH310" s="14"/>
      <c r="BI310" s="14"/>
      <c r="BJ310" s="14"/>
      <c r="BK310" s="14"/>
      <c r="BL310" s="6"/>
      <c r="BM310" s="6"/>
      <c r="BN310" s="6"/>
      <c r="BO310" s="6"/>
      <c r="BP310" s="8"/>
      <c r="BQ310" s="6"/>
      <c r="BR310" s="6"/>
      <c r="BS310" s="10"/>
      <c r="BT310" s="10"/>
      <c r="BU310" s="6"/>
      <c r="BV310" s="6"/>
      <c r="BW310" s="6"/>
      <c r="BX310" s="8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8"/>
      <c r="CM310" s="6"/>
      <c r="CN310" s="6"/>
      <c r="CO310" s="8"/>
      <c r="CP310" s="8"/>
      <c r="CQ310" s="6"/>
      <c r="CR310" s="6"/>
      <c r="CS310" s="6"/>
      <c r="CT310" s="6"/>
    </row>
    <row r="311" spans="1:98" ht="15.75" customHeight="1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9"/>
      <c r="N311" s="6"/>
      <c r="O311" s="6"/>
      <c r="P311" s="6"/>
      <c r="Q311" s="6"/>
      <c r="R311" s="6"/>
      <c r="S311" s="6"/>
      <c r="T311" s="6"/>
      <c r="U311" s="7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8"/>
      <c r="AW311" s="6"/>
      <c r="AX311" s="6"/>
      <c r="AY311" s="8"/>
      <c r="AZ311" s="8"/>
      <c r="BA311" s="6"/>
      <c r="BB311" s="6"/>
      <c r="BC311" s="6"/>
      <c r="BD311" s="6"/>
      <c r="BE311" s="6"/>
      <c r="BF311" s="14"/>
      <c r="BG311" s="14"/>
      <c r="BH311" s="14"/>
      <c r="BI311" s="14"/>
      <c r="BJ311" s="14"/>
      <c r="BK311" s="14"/>
      <c r="BL311" s="6"/>
      <c r="BM311" s="6"/>
      <c r="BN311" s="6"/>
      <c r="BO311" s="6"/>
      <c r="BP311" s="8"/>
      <c r="BQ311" s="6"/>
      <c r="BR311" s="6"/>
      <c r="BS311" s="10"/>
      <c r="BT311" s="10"/>
      <c r="BU311" s="6"/>
      <c r="BV311" s="6"/>
      <c r="BW311" s="6"/>
      <c r="BX311" s="8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8"/>
      <c r="CM311" s="6"/>
      <c r="CN311" s="6"/>
      <c r="CO311" s="8"/>
      <c r="CP311" s="8"/>
      <c r="CQ311" s="6"/>
      <c r="CR311" s="6"/>
      <c r="CS311" s="6"/>
      <c r="CT311" s="6"/>
    </row>
    <row r="312" spans="1:98" ht="15.75" customHeight="1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9"/>
      <c r="N312" s="6"/>
      <c r="O312" s="6"/>
      <c r="P312" s="6"/>
      <c r="Q312" s="6"/>
      <c r="R312" s="6"/>
      <c r="S312" s="6"/>
      <c r="T312" s="6"/>
      <c r="U312" s="7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8"/>
      <c r="AW312" s="6"/>
      <c r="AX312" s="6"/>
      <c r="AY312" s="8"/>
      <c r="AZ312" s="8"/>
      <c r="BA312" s="6"/>
      <c r="BB312" s="6"/>
      <c r="BC312" s="6"/>
      <c r="BD312" s="6"/>
      <c r="BE312" s="6"/>
      <c r="BF312" s="14"/>
      <c r="BG312" s="14"/>
      <c r="BH312" s="14"/>
      <c r="BI312" s="14"/>
      <c r="BJ312" s="14"/>
      <c r="BK312" s="14"/>
      <c r="BL312" s="6"/>
      <c r="BM312" s="6"/>
      <c r="BN312" s="6"/>
      <c r="BO312" s="6"/>
      <c r="BP312" s="8"/>
      <c r="BQ312" s="6"/>
      <c r="BR312" s="6"/>
      <c r="BS312" s="10"/>
      <c r="BT312" s="10"/>
      <c r="BU312" s="6"/>
      <c r="BV312" s="6"/>
      <c r="BW312" s="6"/>
      <c r="BX312" s="8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8"/>
      <c r="CM312" s="6"/>
      <c r="CN312" s="6"/>
      <c r="CO312" s="8"/>
      <c r="CP312" s="8"/>
      <c r="CQ312" s="6"/>
      <c r="CR312" s="6"/>
      <c r="CS312" s="6"/>
      <c r="CT312" s="6"/>
    </row>
    <row r="313" spans="1:98" ht="15.75" customHeight="1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9"/>
      <c r="N313" s="6"/>
      <c r="O313" s="6"/>
      <c r="P313" s="6"/>
      <c r="Q313" s="6"/>
      <c r="R313" s="6"/>
      <c r="S313" s="6"/>
      <c r="T313" s="6"/>
      <c r="U313" s="7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8"/>
      <c r="AW313" s="6"/>
      <c r="AX313" s="6"/>
      <c r="AY313" s="8"/>
      <c r="AZ313" s="8"/>
      <c r="BA313" s="6"/>
      <c r="BB313" s="6"/>
      <c r="BC313" s="6"/>
      <c r="BD313" s="6"/>
      <c r="BE313" s="6"/>
      <c r="BF313" s="14"/>
      <c r="BG313" s="14"/>
      <c r="BH313" s="14"/>
      <c r="BI313" s="14"/>
      <c r="BJ313" s="14"/>
      <c r="BK313" s="14"/>
      <c r="BL313" s="6"/>
      <c r="BM313" s="6"/>
      <c r="BN313" s="6"/>
      <c r="BO313" s="6"/>
      <c r="BP313" s="8"/>
      <c r="BQ313" s="6"/>
      <c r="BR313" s="6"/>
      <c r="BS313" s="10"/>
      <c r="BT313" s="10"/>
      <c r="BU313" s="6"/>
      <c r="BV313" s="6"/>
      <c r="BW313" s="6"/>
      <c r="BX313" s="8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8"/>
      <c r="CM313" s="6"/>
      <c r="CN313" s="6"/>
      <c r="CO313" s="8"/>
      <c r="CP313" s="8"/>
      <c r="CQ313" s="6"/>
      <c r="CR313" s="6"/>
      <c r="CS313" s="6"/>
      <c r="CT313" s="6"/>
    </row>
    <row r="314" spans="1:98" ht="15.75" customHeight="1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9"/>
      <c r="N314" s="6"/>
      <c r="O314" s="6"/>
      <c r="P314" s="6"/>
      <c r="Q314" s="6"/>
      <c r="R314" s="6"/>
      <c r="S314" s="6"/>
      <c r="T314" s="6"/>
      <c r="U314" s="7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8"/>
      <c r="AW314" s="6"/>
      <c r="AX314" s="6"/>
      <c r="AY314" s="8"/>
      <c r="AZ314" s="8"/>
      <c r="BA314" s="6"/>
      <c r="BB314" s="6"/>
      <c r="BC314" s="6"/>
      <c r="BD314" s="6"/>
      <c r="BE314" s="6"/>
      <c r="BF314" s="14"/>
      <c r="BG314" s="14"/>
      <c r="BH314" s="14"/>
      <c r="BI314" s="14"/>
      <c r="BJ314" s="14"/>
      <c r="BK314" s="14"/>
      <c r="BL314" s="6"/>
      <c r="BM314" s="6"/>
      <c r="BN314" s="6"/>
      <c r="BO314" s="6"/>
      <c r="BP314" s="8"/>
      <c r="BQ314" s="6"/>
      <c r="BR314" s="6"/>
      <c r="BS314" s="10"/>
      <c r="BT314" s="10"/>
      <c r="BU314" s="6"/>
      <c r="BV314" s="6"/>
      <c r="BW314" s="6"/>
      <c r="BX314" s="8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8"/>
      <c r="CM314" s="6"/>
      <c r="CN314" s="6"/>
      <c r="CO314" s="8"/>
      <c r="CP314" s="8"/>
      <c r="CQ314" s="6"/>
      <c r="CR314" s="6"/>
      <c r="CS314" s="6"/>
      <c r="CT314" s="6"/>
    </row>
    <row r="315" spans="1:98" ht="15.75" customHeight="1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9"/>
      <c r="N315" s="6"/>
      <c r="O315" s="6"/>
      <c r="P315" s="6"/>
      <c r="Q315" s="6"/>
      <c r="R315" s="6"/>
      <c r="S315" s="6"/>
      <c r="T315" s="6"/>
      <c r="U315" s="7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8"/>
      <c r="AW315" s="6"/>
      <c r="AX315" s="6"/>
      <c r="AY315" s="8"/>
      <c r="AZ315" s="8"/>
      <c r="BA315" s="6"/>
      <c r="BB315" s="6"/>
      <c r="BC315" s="6"/>
      <c r="BD315" s="6"/>
      <c r="BE315" s="6"/>
      <c r="BF315" s="14"/>
      <c r="BG315" s="14"/>
      <c r="BH315" s="14"/>
      <c r="BI315" s="14"/>
      <c r="BJ315" s="14"/>
      <c r="BK315" s="14"/>
      <c r="BL315" s="6"/>
      <c r="BM315" s="6"/>
      <c r="BN315" s="6"/>
      <c r="BO315" s="6"/>
      <c r="BP315" s="8"/>
      <c r="BQ315" s="6"/>
      <c r="BR315" s="6"/>
      <c r="BS315" s="10"/>
      <c r="BT315" s="10"/>
      <c r="BU315" s="6"/>
      <c r="BV315" s="6"/>
      <c r="BW315" s="6"/>
      <c r="BX315" s="8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8"/>
      <c r="CM315" s="6"/>
      <c r="CN315" s="6"/>
      <c r="CO315" s="8"/>
      <c r="CP315" s="8"/>
      <c r="CQ315" s="6"/>
      <c r="CR315" s="6"/>
      <c r="CS315" s="6"/>
      <c r="CT315" s="6"/>
    </row>
    <row r="316" spans="1:98" ht="15.75" customHeight="1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9"/>
      <c r="N316" s="6"/>
      <c r="O316" s="6"/>
      <c r="P316" s="6"/>
      <c r="Q316" s="6"/>
      <c r="R316" s="6"/>
      <c r="S316" s="6"/>
      <c r="T316" s="6"/>
      <c r="U316" s="7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8"/>
      <c r="AW316" s="6"/>
      <c r="AX316" s="6"/>
      <c r="AY316" s="8"/>
      <c r="AZ316" s="8"/>
      <c r="BA316" s="6"/>
      <c r="BB316" s="6"/>
      <c r="BC316" s="6"/>
      <c r="BD316" s="6"/>
      <c r="BE316" s="6"/>
      <c r="BF316" s="14"/>
      <c r="BG316" s="14"/>
      <c r="BH316" s="14"/>
      <c r="BI316" s="14"/>
      <c r="BJ316" s="14"/>
      <c r="BK316" s="14"/>
      <c r="BL316" s="6"/>
      <c r="BM316" s="6"/>
      <c r="BN316" s="6"/>
      <c r="BO316" s="6"/>
      <c r="BP316" s="8"/>
      <c r="BQ316" s="6"/>
      <c r="BR316" s="6"/>
      <c r="BS316" s="10"/>
      <c r="BT316" s="10"/>
      <c r="BU316" s="6"/>
      <c r="BV316" s="6"/>
      <c r="BW316" s="6"/>
      <c r="BX316" s="8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8"/>
      <c r="CM316" s="6"/>
      <c r="CN316" s="6"/>
      <c r="CO316" s="8"/>
      <c r="CP316" s="8"/>
      <c r="CQ316" s="6"/>
      <c r="CR316" s="6"/>
      <c r="CS316" s="6"/>
      <c r="CT316" s="6"/>
    </row>
    <row r="317" spans="1:98" ht="15.75" customHeight="1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9"/>
      <c r="N317" s="6"/>
      <c r="O317" s="6"/>
      <c r="P317" s="6"/>
      <c r="Q317" s="6"/>
      <c r="R317" s="6"/>
      <c r="S317" s="6"/>
      <c r="T317" s="6"/>
      <c r="U317" s="7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8"/>
      <c r="AW317" s="6"/>
      <c r="AX317" s="6"/>
      <c r="AY317" s="8"/>
      <c r="AZ317" s="8"/>
      <c r="BA317" s="6"/>
      <c r="BB317" s="6"/>
      <c r="BC317" s="6"/>
      <c r="BD317" s="6"/>
      <c r="BE317" s="6"/>
      <c r="BF317" s="14"/>
      <c r="BG317" s="14"/>
      <c r="BH317" s="14"/>
      <c r="BI317" s="14"/>
      <c r="BJ317" s="14"/>
      <c r="BK317" s="14"/>
      <c r="BL317" s="6"/>
      <c r="BM317" s="6"/>
      <c r="BN317" s="6"/>
      <c r="BO317" s="6"/>
      <c r="BP317" s="8"/>
      <c r="BQ317" s="6"/>
      <c r="BR317" s="6"/>
      <c r="BS317" s="10"/>
      <c r="BT317" s="10"/>
      <c r="BU317" s="6"/>
      <c r="BV317" s="6"/>
      <c r="BW317" s="6"/>
      <c r="BX317" s="8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8"/>
      <c r="CM317" s="6"/>
      <c r="CN317" s="6"/>
      <c r="CO317" s="8"/>
      <c r="CP317" s="8"/>
      <c r="CQ317" s="6"/>
      <c r="CR317" s="6"/>
      <c r="CS317" s="6"/>
      <c r="CT317" s="6"/>
    </row>
    <row r="318" spans="1:98" ht="15.75" customHeight="1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9"/>
      <c r="N318" s="6"/>
      <c r="O318" s="6"/>
      <c r="P318" s="6"/>
      <c r="Q318" s="6"/>
      <c r="R318" s="6"/>
      <c r="S318" s="6"/>
      <c r="T318" s="6"/>
      <c r="U318" s="7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8"/>
      <c r="AW318" s="6"/>
      <c r="AX318" s="6"/>
      <c r="AY318" s="8"/>
      <c r="AZ318" s="8"/>
      <c r="BA318" s="6"/>
      <c r="BB318" s="6"/>
      <c r="BC318" s="6"/>
      <c r="BD318" s="6"/>
      <c r="BE318" s="6"/>
      <c r="BF318" s="14"/>
      <c r="BG318" s="14"/>
      <c r="BH318" s="14"/>
      <c r="BI318" s="14"/>
      <c r="BJ318" s="14"/>
      <c r="BK318" s="14"/>
      <c r="BL318" s="6"/>
      <c r="BM318" s="6"/>
      <c r="BN318" s="6"/>
      <c r="BO318" s="6"/>
      <c r="BP318" s="8"/>
      <c r="BQ318" s="6"/>
      <c r="BR318" s="6"/>
      <c r="BS318" s="10"/>
      <c r="BT318" s="10"/>
      <c r="BU318" s="6"/>
      <c r="BV318" s="6"/>
      <c r="BW318" s="6"/>
      <c r="BX318" s="8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8"/>
      <c r="CM318" s="6"/>
      <c r="CN318" s="6"/>
      <c r="CO318" s="8"/>
      <c r="CP318" s="8"/>
      <c r="CQ318" s="6"/>
      <c r="CR318" s="6"/>
      <c r="CS318" s="6"/>
      <c r="CT318" s="6"/>
    </row>
    <row r="319" spans="1:98" ht="15.75" customHeight="1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9"/>
      <c r="N319" s="6"/>
      <c r="O319" s="6"/>
      <c r="P319" s="6"/>
      <c r="Q319" s="6"/>
      <c r="R319" s="6"/>
      <c r="S319" s="6"/>
      <c r="T319" s="6"/>
      <c r="U319" s="7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8"/>
      <c r="AW319" s="6"/>
      <c r="AX319" s="6"/>
      <c r="AY319" s="8"/>
      <c r="AZ319" s="8"/>
      <c r="BA319" s="6"/>
      <c r="BB319" s="6"/>
      <c r="BC319" s="6"/>
      <c r="BD319" s="6"/>
      <c r="BE319" s="6"/>
      <c r="BF319" s="14"/>
      <c r="BG319" s="14"/>
      <c r="BH319" s="14"/>
      <c r="BI319" s="14"/>
      <c r="BJ319" s="14"/>
      <c r="BK319" s="14"/>
      <c r="BL319" s="6"/>
      <c r="BM319" s="6"/>
      <c r="BN319" s="6"/>
      <c r="BO319" s="6"/>
      <c r="BP319" s="8"/>
      <c r="BQ319" s="6"/>
      <c r="BR319" s="6"/>
      <c r="BS319" s="10"/>
      <c r="BT319" s="10"/>
      <c r="BU319" s="6"/>
      <c r="BV319" s="6"/>
      <c r="BW319" s="6"/>
      <c r="BX319" s="8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8"/>
      <c r="CM319" s="6"/>
      <c r="CN319" s="6"/>
      <c r="CO319" s="8"/>
      <c r="CP319" s="8"/>
      <c r="CQ319" s="6"/>
      <c r="CR319" s="6"/>
      <c r="CS319" s="6"/>
      <c r="CT319" s="6"/>
    </row>
    <row r="320" spans="1:98" ht="15.75" customHeight="1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9"/>
      <c r="N320" s="6"/>
      <c r="O320" s="6"/>
      <c r="P320" s="6"/>
      <c r="Q320" s="6"/>
      <c r="R320" s="6"/>
      <c r="S320" s="6"/>
      <c r="T320" s="6"/>
      <c r="U320" s="7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8"/>
      <c r="AW320" s="6"/>
      <c r="AX320" s="6"/>
      <c r="AY320" s="8"/>
      <c r="AZ320" s="8"/>
      <c r="BA320" s="6"/>
      <c r="BB320" s="6"/>
      <c r="BC320" s="6"/>
      <c r="BD320" s="6"/>
      <c r="BE320" s="6"/>
      <c r="BF320" s="14"/>
      <c r="BG320" s="14"/>
      <c r="BH320" s="14"/>
      <c r="BI320" s="14"/>
      <c r="BJ320" s="14"/>
      <c r="BK320" s="14"/>
      <c r="BL320" s="6"/>
      <c r="BM320" s="6"/>
      <c r="BN320" s="6"/>
      <c r="BO320" s="6"/>
      <c r="BP320" s="8"/>
      <c r="BQ320" s="6"/>
      <c r="BR320" s="6"/>
      <c r="BS320" s="10"/>
      <c r="BT320" s="10"/>
      <c r="BU320" s="6"/>
      <c r="BV320" s="6"/>
      <c r="BW320" s="6"/>
      <c r="BX320" s="8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8"/>
      <c r="CM320" s="6"/>
      <c r="CN320" s="6"/>
      <c r="CO320" s="8"/>
      <c r="CP320" s="8"/>
      <c r="CQ320" s="6"/>
      <c r="CR320" s="6"/>
      <c r="CS320" s="6"/>
      <c r="CT320" s="6"/>
    </row>
    <row r="321" spans="1:98" ht="15.75" customHeight="1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9"/>
      <c r="N321" s="6"/>
      <c r="O321" s="6"/>
      <c r="P321" s="6"/>
      <c r="Q321" s="6"/>
      <c r="R321" s="6"/>
      <c r="S321" s="6"/>
      <c r="T321" s="6"/>
      <c r="U321" s="7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8"/>
      <c r="AW321" s="6"/>
      <c r="AX321" s="6"/>
      <c r="AY321" s="8"/>
      <c r="AZ321" s="8"/>
      <c r="BA321" s="6"/>
      <c r="BB321" s="6"/>
      <c r="BC321" s="6"/>
      <c r="BD321" s="6"/>
      <c r="BE321" s="6"/>
      <c r="BF321" s="14"/>
      <c r="BG321" s="14"/>
      <c r="BH321" s="14"/>
      <c r="BI321" s="14"/>
      <c r="BJ321" s="14"/>
      <c r="BK321" s="14"/>
      <c r="BL321" s="6"/>
      <c r="BM321" s="6"/>
      <c r="BN321" s="6"/>
      <c r="BO321" s="6"/>
      <c r="BP321" s="8"/>
      <c r="BQ321" s="6"/>
      <c r="BR321" s="6"/>
      <c r="BS321" s="10"/>
      <c r="BT321" s="10"/>
      <c r="BU321" s="6"/>
      <c r="BV321" s="6"/>
      <c r="BW321" s="6"/>
      <c r="BX321" s="8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8"/>
      <c r="CM321" s="6"/>
      <c r="CN321" s="6"/>
      <c r="CO321" s="8"/>
      <c r="CP321" s="8"/>
      <c r="CQ321" s="6"/>
      <c r="CR321" s="6"/>
      <c r="CS321" s="6"/>
      <c r="CT321" s="6"/>
    </row>
    <row r="322" spans="1:98" ht="15.75" customHeight="1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9"/>
      <c r="N322" s="6"/>
      <c r="O322" s="6"/>
      <c r="P322" s="6"/>
      <c r="Q322" s="6"/>
      <c r="R322" s="6"/>
      <c r="S322" s="6"/>
      <c r="T322" s="6"/>
      <c r="U322" s="7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8"/>
      <c r="AW322" s="6"/>
      <c r="AX322" s="6"/>
      <c r="AY322" s="8"/>
      <c r="AZ322" s="8"/>
      <c r="BA322" s="6"/>
      <c r="BB322" s="6"/>
      <c r="BC322" s="6"/>
      <c r="BD322" s="6"/>
      <c r="BE322" s="6"/>
      <c r="BF322" s="14"/>
      <c r="BG322" s="14"/>
      <c r="BH322" s="14"/>
      <c r="BI322" s="14"/>
      <c r="BJ322" s="14"/>
      <c r="BK322" s="14"/>
      <c r="BL322" s="6"/>
      <c r="BM322" s="6"/>
      <c r="BN322" s="6"/>
      <c r="BO322" s="6"/>
      <c r="BP322" s="8"/>
      <c r="BQ322" s="6"/>
      <c r="BR322" s="6"/>
      <c r="BS322" s="10"/>
      <c r="BT322" s="10"/>
      <c r="BU322" s="6"/>
      <c r="BV322" s="6"/>
      <c r="BW322" s="6"/>
      <c r="BX322" s="8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8"/>
      <c r="CM322" s="6"/>
      <c r="CN322" s="6"/>
      <c r="CO322" s="8"/>
      <c r="CP322" s="8"/>
      <c r="CQ322" s="6"/>
      <c r="CR322" s="6"/>
      <c r="CS322" s="6"/>
      <c r="CT322" s="6"/>
    </row>
    <row r="323" spans="1:98" ht="15.75" customHeight="1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9"/>
      <c r="N323" s="6"/>
      <c r="O323" s="6"/>
      <c r="P323" s="6"/>
      <c r="Q323" s="6"/>
      <c r="R323" s="6"/>
      <c r="S323" s="6"/>
      <c r="T323" s="6"/>
      <c r="U323" s="7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8"/>
      <c r="AW323" s="6"/>
      <c r="AX323" s="6"/>
      <c r="AY323" s="8"/>
      <c r="AZ323" s="8"/>
      <c r="BA323" s="6"/>
      <c r="BB323" s="6"/>
      <c r="BC323" s="6"/>
      <c r="BD323" s="6"/>
      <c r="BE323" s="6"/>
      <c r="BF323" s="14"/>
      <c r="BG323" s="14"/>
      <c r="BH323" s="14"/>
      <c r="BI323" s="14"/>
      <c r="BJ323" s="14"/>
      <c r="BK323" s="14"/>
      <c r="BL323" s="6"/>
      <c r="BM323" s="6"/>
      <c r="BN323" s="6"/>
      <c r="BO323" s="6"/>
      <c r="BP323" s="8"/>
      <c r="BQ323" s="6"/>
      <c r="BR323" s="6"/>
      <c r="BS323" s="10"/>
      <c r="BT323" s="10"/>
      <c r="BU323" s="6"/>
      <c r="BV323" s="6"/>
      <c r="BW323" s="6"/>
      <c r="BX323" s="8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8"/>
      <c r="CM323" s="6"/>
      <c r="CN323" s="6"/>
      <c r="CO323" s="8"/>
      <c r="CP323" s="8"/>
      <c r="CQ323" s="6"/>
      <c r="CR323" s="6"/>
      <c r="CS323" s="6"/>
      <c r="CT323" s="6"/>
    </row>
    <row r="324" spans="1:98" ht="15.75" customHeight="1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9"/>
      <c r="N324" s="6"/>
      <c r="O324" s="6"/>
      <c r="P324" s="6"/>
      <c r="Q324" s="6"/>
      <c r="R324" s="6"/>
      <c r="S324" s="6"/>
      <c r="T324" s="6"/>
      <c r="U324" s="7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8"/>
      <c r="AW324" s="6"/>
      <c r="AX324" s="6"/>
      <c r="AY324" s="8"/>
      <c r="AZ324" s="8"/>
      <c r="BA324" s="6"/>
      <c r="BB324" s="6"/>
      <c r="BC324" s="6"/>
      <c r="BD324" s="6"/>
      <c r="BE324" s="6"/>
      <c r="BF324" s="14"/>
      <c r="BG324" s="14"/>
      <c r="BH324" s="14"/>
      <c r="BI324" s="14"/>
      <c r="BJ324" s="14"/>
      <c r="BK324" s="14"/>
      <c r="BL324" s="6"/>
      <c r="BM324" s="6"/>
      <c r="BN324" s="6"/>
      <c r="BO324" s="6"/>
      <c r="BP324" s="8"/>
      <c r="BQ324" s="6"/>
      <c r="BR324" s="6"/>
      <c r="BS324" s="10"/>
      <c r="BT324" s="10"/>
      <c r="BU324" s="6"/>
      <c r="BV324" s="6"/>
      <c r="BW324" s="6"/>
      <c r="BX324" s="8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8"/>
      <c r="CM324" s="6"/>
      <c r="CN324" s="6"/>
      <c r="CO324" s="8"/>
      <c r="CP324" s="8"/>
      <c r="CQ324" s="6"/>
      <c r="CR324" s="6"/>
      <c r="CS324" s="6"/>
      <c r="CT324" s="6"/>
    </row>
    <row r="325" spans="1:98" ht="15.75" customHeight="1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9"/>
      <c r="N325" s="6"/>
      <c r="O325" s="6"/>
      <c r="P325" s="6"/>
      <c r="Q325" s="6"/>
      <c r="R325" s="6"/>
      <c r="S325" s="6"/>
      <c r="T325" s="6"/>
      <c r="U325" s="7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8"/>
      <c r="AW325" s="6"/>
      <c r="AX325" s="6"/>
      <c r="AY325" s="8"/>
      <c r="AZ325" s="8"/>
      <c r="BA325" s="6"/>
      <c r="BB325" s="6"/>
      <c r="BC325" s="6"/>
      <c r="BD325" s="6"/>
      <c r="BE325" s="6"/>
      <c r="BF325" s="14"/>
      <c r="BG325" s="14"/>
      <c r="BH325" s="14"/>
      <c r="BI325" s="14"/>
      <c r="BJ325" s="14"/>
      <c r="BK325" s="14"/>
      <c r="BL325" s="6"/>
      <c r="BM325" s="6"/>
      <c r="BN325" s="6"/>
      <c r="BO325" s="6"/>
      <c r="BP325" s="8"/>
      <c r="BQ325" s="6"/>
      <c r="BR325" s="6"/>
      <c r="BS325" s="10"/>
      <c r="BT325" s="10"/>
      <c r="BU325" s="6"/>
      <c r="BV325" s="6"/>
      <c r="BW325" s="6"/>
      <c r="BX325" s="8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8"/>
      <c r="CM325" s="6"/>
      <c r="CN325" s="6"/>
      <c r="CO325" s="8"/>
      <c r="CP325" s="8"/>
      <c r="CQ325" s="6"/>
      <c r="CR325" s="6"/>
      <c r="CS325" s="6"/>
      <c r="CT325" s="6"/>
    </row>
    <row r="326" spans="1:98" ht="15.75" customHeight="1" x14ac:dyDescent="0.2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9"/>
      <c r="N326" s="6"/>
      <c r="O326" s="6"/>
      <c r="P326" s="6"/>
      <c r="Q326" s="6"/>
      <c r="R326" s="6"/>
      <c r="S326" s="6"/>
      <c r="T326" s="6"/>
      <c r="U326" s="7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8"/>
      <c r="AW326" s="6"/>
      <c r="AX326" s="6"/>
      <c r="AY326" s="8"/>
      <c r="AZ326" s="8"/>
      <c r="BA326" s="6"/>
      <c r="BB326" s="6"/>
      <c r="BC326" s="6"/>
      <c r="BD326" s="6"/>
      <c r="BE326" s="6"/>
      <c r="BF326" s="14"/>
      <c r="BG326" s="14"/>
      <c r="BH326" s="14"/>
      <c r="BI326" s="14"/>
      <c r="BJ326" s="14"/>
      <c r="BK326" s="14"/>
      <c r="BL326" s="6"/>
      <c r="BM326" s="6"/>
      <c r="BN326" s="6"/>
      <c r="BO326" s="6"/>
      <c r="BP326" s="8"/>
      <c r="BQ326" s="6"/>
      <c r="BR326" s="6"/>
      <c r="BS326" s="10"/>
      <c r="BT326" s="10"/>
      <c r="BU326" s="6"/>
      <c r="BV326" s="6"/>
      <c r="BW326" s="6"/>
      <c r="BX326" s="8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8"/>
      <c r="CM326" s="6"/>
      <c r="CN326" s="6"/>
      <c r="CO326" s="8"/>
      <c r="CP326" s="8"/>
      <c r="CQ326" s="6"/>
      <c r="CR326" s="6"/>
      <c r="CS326" s="6"/>
      <c r="CT326" s="6"/>
    </row>
    <row r="327" spans="1:98" ht="15.75" customHeight="1" x14ac:dyDescent="0.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9"/>
      <c r="N327" s="6"/>
      <c r="O327" s="6"/>
      <c r="P327" s="6"/>
      <c r="Q327" s="6"/>
      <c r="R327" s="6"/>
      <c r="S327" s="6"/>
      <c r="T327" s="6"/>
      <c r="U327" s="7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8"/>
      <c r="AW327" s="6"/>
      <c r="AX327" s="6"/>
      <c r="AY327" s="8"/>
      <c r="AZ327" s="8"/>
      <c r="BA327" s="6"/>
      <c r="BB327" s="6"/>
      <c r="BC327" s="6"/>
      <c r="BD327" s="6"/>
      <c r="BE327" s="6"/>
      <c r="BF327" s="14"/>
      <c r="BG327" s="14"/>
      <c r="BH327" s="14"/>
      <c r="BI327" s="14"/>
      <c r="BJ327" s="14"/>
      <c r="BK327" s="14"/>
      <c r="BL327" s="6"/>
      <c r="BM327" s="6"/>
      <c r="BN327" s="6"/>
      <c r="BO327" s="6"/>
      <c r="BP327" s="8"/>
      <c r="BQ327" s="6"/>
      <c r="BR327" s="6"/>
      <c r="BS327" s="10"/>
      <c r="BT327" s="10"/>
      <c r="BU327" s="6"/>
      <c r="BV327" s="6"/>
      <c r="BW327" s="6"/>
      <c r="BX327" s="8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8"/>
      <c r="CM327" s="6"/>
      <c r="CN327" s="6"/>
      <c r="CO327" s="8"/>
      <c r="CP327" s="8"/>
      <c r="CQ327" s="6"/>
      <c r="CR327" s="6"/>
      <c r="CS327" s="6"/>
      <c r="CT327" s="6"/>
    </row>
    <row r="328" spans="1:98" ht="15.75" customHeight="1" x14ac:dyDescent="0.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9"/>
      <c r="N328" s="6"/>
      <c r="O328" s="6"/>
      <c r="P328" s="6"/>
      <c r="Q328" s="6"/>
      <c r="R328" s="6"/>
      <c r="S328" s="6"/>
      <c r="T328" s="6"/>
      <c r="U328" s="7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8"/>
      <c r="AW328" s="6"/>
      <c r="AX328" s="6"/>
      <c r="AY328" s="8"/>
      <c r="AZ328" s="8"/>
      <c r="BA328" s="6"/>
      <c r="BB328" s="6"/>
      <c r="BC328" s="6"/>
      <c r="BD328" s="6"/>
      <c r="BE328" s="6"/>
      <c r="BF328" s="14"/>
      <c r="BG328" s="14"/>
      <c r="BH328" s="14"/>
      <c r="BI328" s="14"/>
      <c r="BJ328" s="14"/>
      <c r="BK328" s="14"/>
      <c r="BL328" s="6"/>
      <c r="BM328" s="6"/>
      <c r="BN328" s="6"/>
      <c r="BO328" s="6"/>
      <c r="BP328" s="8"/>
      <c r="BQ328" s="6"/>
      <c r="BR328" s="6"/>
      <c r="BS328" s="10"/>
      <c r="BT328" s="10"/>
      <c r="BU328" s="6"/>
      <c r="BV328" s="6"/>
      <c r="BW328" s="6"/>
      <c r="BX328" s="8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8"/>
      <c r="CM328" s="6"/>
      <c r="CN328" s="6"/>
      <c r="CO328" s="8"/>
      <c r="CP328" s="8"/>
      <c r="CQ328" s="6"/>
      <c r="CR328" s="6"/>
      <c r="CS328" s="6"/>
      <c r="CT328" s="6"/>
    </row>
    <row r="329" spans="1:98" ht="15.75" customHeight="1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9"/>
      <c r="N329" s="6"/>
      <c r="O329" s="6"/>
      <c r="P329" s="6"/>
      <c r="Q329" s="6"/>
      <c r="R329" s="6"/>
      <c r="S329" s="6"/>
      <c r="T329" s="6"/>
      <c r="U329" s="7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8"/>
      <c r="AW329" s="6"/>
      <c r="AX329" s="6"/>
      <c r="AY329" s="8"/>
      <c r="AZ329" s="8"/>
      <c r="BA329" s="6"/>
      <c r="BB329" s="6"/>
      <c r="BC329" s="6"/>
      <c r="BD329" s="6"/>
      <c r="BE329" s="6"/>
      <c r="BF329" s="14"/>
      <c r="BG329" s="14"/>
      <c r="BH329" s="14"/>
      <c r="BI329" s="14"/>
      <c r="BJ329" s="14"/>
      <c r="BK329" s="14"/>
      <c r="BL329" s="6"/>
      <c r="BM329" s="6"/>
      <c r="BN329" s="6"/>
      <c r="BO329" s="6"/>
      <c r="BP329" s="8"/>
      <c r="BQ329" s="6"/>
      <c r="BR329" s="6"/>
      <c r="BS329" s="10"/>
      <c r="BT329" s="10"/>
      <c r="BU329" s="6"/>
      <c r="BV329" s="6"/>
      <c r="BW329" s="6"/>
      <c r="BX329" s="8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8"/>
      <c r="CM329" s="6"/>
      <c r="CN329" s="6"/>
      <c r="CO329" s="8"/>
      <c r="CP329" s="8"/>
      <c r="CQ329" s="6"/>
      <c r="CR329" s="6"/>
      <c r="CS329" s="6"/>
      <c r="CT329" s="6"/>
    </row>
    <row r="330" spans="1:98" ht="15.75" customHeight="1" x14ac:dyDescent="0.2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9"/>
      <c r="N330" s="6"/>
      <c r="O330" s="6"/>
      <c r="P330" s="6"/>
      <c r="Q330" s="6"/>
      <c r="R330" s="6"/>
      <c r="S330" s="6"/>
      <c r="T330" s="6"/>
      <c r="U330" s="7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8"/>
      <c r="AW330" s="6"/>
      <c r="AX330" s="6"/>
      <c r="AY330" s="8"/>
      <c r="AZ330" s="8"/>
      <c r="BA330" s="6"/>
      <c r="BB330" s="6"/>
      <c r="BC330" s="6"/>
      <c r="BD330" s="6"/>
      <c r="BE330" s="6"/>
      <c r="BF330" s="14"/>
      <c r="BG330" s="14"/>
      <c r="BH330" s="14"/>
      <c r="BI330" s="14"/>
      <c r="BJ330" s="14"/>
      <c r="BK330" s="14"/>
      <c r="BL330" s="6"/>
      <c r="BM330" s="6"/>
      <c r="BN330" s="6"/>
      <c r="BO330" s="6"/>
      <c r="BP330" s="8"/>
      <c r="BQ330" s="6"/>
      <c r="BR330" s="6"/>
      <c r="BS330" s="10"/>
      <c r="BT330" s="10"/>
      <c r="BU330" s="6"/>
      <c r="BV330" s="6"/>
      <c r="BW330" s="6"/>
      <c r="BX330" s="8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8"/>
      <c r="CM330" s="6"/>
      <c r="CN330" s="6"/>
      <c r="CO330" s="8"/>
      <c r="CP330" s="8"/>
      <c r="CQ330" s="6"/>
      <c r="CR330" s="6"/>
      <c r="CS330" s="6"/>
      <c r="CT330" s="6"/>
    </row>
    <row r="331" spans="1:98" ht="15.75" customHeight="1" x14ac:dyDescent="0.2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9"/>
      <c r="N331" s="6"/>
      <c r="O331" s="6"/>
      <c r="P331" s="6"/>
      <c r="Q331" s="6"/>
      <c r="R331" s="6"/>
      <c r="S331" s="6"/>
      <c r="T331" s="6"/>
      <c r="U331" s="7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8"/>
      <c r="AW331" s="6"/>
      <c r="AX331" s="6"/>
      <c r="AY331" s="8"/>
      <c r="AZ331" s="8"/>
      <c r="BA331" s="6"/>
      <c r="BB331" s="6"/>
      <c r="BC331" s="6"/>
      <c r="BD331" s="6"/>
      <c r="BE331" s="6"/>
      <c r="BF331" s="14"/>
      <c r="BG331" s="14"/>
      <c r="BH331" s="14"/>
      <c r="BI331" s="14"/>
      <c r="BJ331" s="14"/>
      <c r="BK331" s="14"/>
      <c r="BL331" s="6"/>
      <c r="BM331" s="6"/>
      <c r="BN331" s="6"/>
      <c r="BO331" s="6"/>
      <c r="BP331" s="8"/>
      <c r="BQ331" s="6"/>
      <c r="BR331" s="6"/>
      <c r="BS331" s="10"/>
      <c r="BT331" s="10"/>
      <c r="BU331" s="6"/>
      <c r="BV331" s="6"/>
      <c r="BW331" s="6"/>
      <c r="BX331" s="8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8"/>
      <c r="CM331" s="6"/>
      <c r="CN331" s="6"/>
      <c r="CO331" s="8"/>
      <c r="CP331" s="8"/>
      <c r="CQ331" s="6"/>
      <c r="CR331" s="6"/>
      <c r="CS331" s="6"/>
      <c r="CT331" s="6"/>
    </row>
    <row r="332" spans="1:98" ht="15.75" customHeight="1" x14ac:dyDescent="0.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9"/>
      <c r="N332" s="6"/>
      <c r="O332" s="6"/>
      <c r="P332" s="6"/>
      <c r="Q332" s="6"/>
      <c r="R332" s="6"/>
      <c r="S332" s="6"/>
      <c r="T332" s="6"/>
      <c r="U332" s="7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8"/>
      <c r="AW332" s="6"/>
      <c r="AX332" s="6"/>
      <c r="AY332" s="8"/>
      <c r="AZ332" s="8"/>
      <c r="BA332" s="6"/>
      <c r="BB332" s="6"/>
      <c r="BC332" s="6"/>
      <c r="BD332" s="6"/>
      <c r="BE332" s="6"/>
      <c r="BF332" s="14"/>
      <c r="BG332" s="14"/>
      <c r="BH332" s="14"/>
      <c r="BI332" s="14"/>
      <c r="BJ332" s="14"/>
      <c r="BK332" s="14"/>
      <c r="BL332" s="6"/>
      <c r="BM332" s="6"/>
      <c r="BN332" s="6"/>
      <c r="BO332" s="6"/>
      <c r="BP332" s="8"/>
      <c r="BQ332" s="6"/>
      <c r="BR332" s="6"/>
      <c r="BS332" s="10"/>
      <c r="BT332" s="10"/>
      <c r="BU332" s="6"/>
      <c r="BV332" s="6"/>
      <c r="BW332" s="6"/>
      <c r="BX332" s="8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8"/>
      <c r="CM332" s="6"/>
      <c r="CN332" s="6"/>
      <c r="CO332" s="8"/>
      <c r="CP332" s="8"/>
      <c r="CQ332" s="6"/>
      <c r="CR332" s="6"/>
      <c r="CS332" s="6"/>
      <c r="CT332" s="6"/>
    </row>
    <row r="333" spans="1:98" ht="15.75" customHeight="1" x14ac:dyDescent="0.2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9"/>
      <c r="N333" s="6"/>
      <c r="O333" s="6"/>
      <c r="P333" s="6"/>
      <c r="Q333" s="6"/>
      <c r="R333" s="6"/>
      <c r="S333" s="6"/>
      <c r="T333" s="6"/>
      <c r="U333" s="7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8"/>
      <c r="AW333" s="6"/>
      <c r="AX333" s="6"/>
      <c r="AY333" s="8"/>
      <c r="AZ333" s="8"/>
      <c r="BA333" s="6"/>
      <c r="BB333" s="6"/>
      <c r="BC333" s="6"/>
      <c r="BD333" s="6"/>
      <c r="BE333" s="6"/>
      <c r="BF333" s="14"/>
      <c r="BG333" s="14"/>
      <c r="BH333" s="14"/>
      <c r="BI333" s="14"/>
      <c r="BJ333" s="14"/>
      <c r="BK333" s="14"/>
      <c r="BL333" s="6"/>
      <c r="BM333" s="6"/>
      <c r="BN333" s="6"/>
      <c r="BO333" s="6"/>
      <c r="BP333" s="8"/>
      <c r="BQ333" s="6"/>
      <c r="BR333" s="6"/>
      <c r="BS333" s="10"/>
      <c r="BT333" s="10"/>
      <c r="BU333" s="6"/>
      <c r="BV333" s="6"/>
      <c r="BW333" s="6"/>
      <c r="BX333" s="8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8"/>
      <c r="CM333" s="6"/>
      <c r="CN333" s="6"/>
      <c r="CO333" s="8"/>
      <c r="CP333" s="8"/>
      <c r="CQ333" s="6"/>
      <c r="CR333" s="6"/>
      <c r="CS333" s="6"/>
      <c r="CT333" s="6"/>
    </row>
    <row r="334" spans="1:98" ht="15.75" customHeight="1" x14ac:dyDescent="0.2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9"/>
      <c r="N334" s="6"/>
      <c r="O334" s="6"/>
      <c r="P334" s="6"/>
      <c r="Q334" s="6"/>
      <c r="R334" s="6"/>
      <c r="S334" s="6"/>
      <c r="T334" s="6"/>
      <c r="U334" s="7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8"/>
      <c r="AW334" s="6"/>
      <c r="AX334" s="6"/>
      <c r="AY334" s="8"/>
      <c r="AZ334" s="8"/>
      <c r="BA334" s="6"/>
      <c r="BB334" s="6"/>
      <c r="BC334" s="6"/>
      <c r="BD334" s="6"/>
      <c r="BE334" s="6"/>
      <c r="BF334" s="14"/>
      <c r="BG334" s="14"/>
      <c r="BH334" s="14"/>
      <c r="BI334" s="14"/>
      <c r="BJ334" s="14"/>
      <c r="BK334" s="14"/>
      <c r="BL334" s="6"/>
      <c r="BM334" s="6"/>
      <c r="BN334" s="6"/>
      <c r="BO334" s="6"/>
      <c r="BP334" s="8"/>
      <c r="BQ334" s="6"/>
      <c r="BR334" s="6"/>
      <c r="BS334" s="10"/>
      <c r="BT334" s="10"/>
      <c r="BU334" s="6"/>
      <c r="BV334" s="6"/>
      <c r="BW334" s="6"/>
      <c r="BX334" s="8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8"/>
      <c r="CM334" s="6"/>
      <c r="CN334" s="6"/>
      <c r="CO334" s="8"/>
      <c r="CP334" s="8"/>
      <c r="CQ334" s="6"/>
      <c r="CR334" s="6"/>
      <c r="CS334" s="6"/>
      <c r="CT334" s="6"/>
    </row>
    <row r="335" spans="1:98" ht="15.75" customHeight="1" x14ac:dyDescent="0.2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9"/>
      <c r="N335" s="6"/>
      <c r="O335" s="6"/>
      <c r="P335" s="6"/>
      <c r="Q335" s="6"/>
      <c r="R335" s="6"/>
      <c r="S335" s="6"/>
      <c r="T335" s="6"/>
      <c r="U335" s="7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8"/>
      <c r="AW335" s="6"/>
      <c r="AX335" s="6"/>
      <c r="AY335" s="8"/>
      <c r="AZ335" s="8"/>
      <c r="BA335" s="6"/>
      <c r="BB335" s="6"/>
      <c r="BC335" s="6"/>
      <c r="BD335" s="6"/>
      <c r="BE335" s="6"/>
      <c r="BF335" s="14"/>
      <c r="BG335" s="14"/>
      <c r="BH335" s="14"/>
      <c r="BI335" s="14"/>
      <c r="BJ335" s="14"/>
      <c r="BK335" s="14"/>
      <c r="BL335" s="6"/>
      <c r="BM335" s="6"/>
      <c r="BN335" s="6"/>
      <c r="BO335" s="6"/>
      <c r="BP335" s="8"/>
      <c r="BQ335" s="6"/>
      <c r="BR335" s="6"/>
      <c r="BS335" s="10"/>
      <c r="BT335" s="10"/>
      <c r="BU335" s="6"/>
      <c r="BV335" s="6"/>
      <c r="BW335" s="6"/>
      <c r="BX335" s="8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8"/>
      <c r="CM335" s="6"/>
      <c r="CN335" s="6"/>
      <c r="CO335" s="8"/>
      <c r="CP335" s="8"/>
      <c r="CQ335" s="6"/>
      <c r="CR335" s="6"/>
      <c r="CS335" s="6"/>
      <c r="CT335" s="6"/>
    </row>
    <row r="336" spans="1:98" ht="15.75" customHeight="1" x14ac:dyDescent="0.2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9"/>
      <c r="N336" s="6"/>
      <c r="O336" s="6"/>
      <c r="P336" s="6"/>
      <c r="Q336" s="6"/>
      <c r="R336" s="6"/>
      <c r="S336" s="6"/>
      <c r="T336" s="6"/>
      <c r="U336" s="7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8"/>
      <c r="AW336" s="6"/>
      <c r="AX336" s="6"/>
      <c r="AY336" s="8"/>
      <c r="AZ336" s="8"/>
      <c r="BA336" s="6"/>
      <c r="BB336" s="6"/>
      <c r="BC336" s="6"/>
      <c r="BD336" s="6"/>
      <c r="BE336" s="6"/>
      <c r="BF336" s="14"/>
      <c r="BG336" s="14"/>
      <c r="BH336" s="14"/>
      <c r="BI336" s="14"/>
      <c r="BJ336" s="14"/>
      <c r="BK336" s="14"/>
      <c r="BL336" s="6"/>
      <c r="BM336" s="6"/>
      <c r="BN336" s="6"/>
      <c r="BO336" s="6"/>
      <c r="BP336" s="8"/>
      <c r="BQ336" s="6"/>
      <c r="BR336" s="6"/>
      <c r="BS336" s="10"/>
      <c r="BT336" s="10"/>
      <c r="BU336" s="6"/>
      <c r="BV336" s="6"/>
      <c r="BW336" s="6"/>
      <c r="BX336" s="8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8"/>
      <c r="CM336" s="6"/>
      <c r="CN336" s="6"/>
      <c r="CO336" s="8"/>
      <c r="CP336" s="8"/>
      <c r="CQ336" s="6"/>
      <c r="CR336" s="6"/>
      <c r="CS336" s="6"/>
      <c r="CT336" s="6"/>
    </row>
    <row r="337" spans="1:98" ht="15.75" customHeight="1" x14ac:dyDescent="0.2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9"/>
      <c r="N337" s="6"/>
      <c r="O337" s="6"/>
      <c r="P337" s="6"/>
      <c r="Q337" s="6"/>
      <c r="R337" s="6"/>
      <c r="S337" s="6"/>
      <c r="T337" s="6"/>
      <c r="U337" s="7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8"/>
      <c r="AW337" s="6"/>
      <c r="AX337" s="6"/>
      <c r="AY337" s="8"/>
      <c r="AZ337" s="8"/>
      <c r="BA337" s="6"/>
      <c r="BB337" s="6"/>
      <c r="BC337" s="6"/>
      <c r="BD337" s="6"/>
      <c r="BE337" s="6"/>
      <c r="BF337" s="14"/>
      <c r="BG337" s="14"/>
      <c r="BH337" s="14"/>
      <c r="BI337" s="14"/>
      <c r="BJ337" s="14"/>
      <c r="BK337" s="14"/>
      <c r="BL337" s="6"/>
      <c r="BM337" s="6"/>
      <c r="BN337" s="6"/>
      <c r="BO337" s="6"/>
      <c r="BP337" s="8"/>
      <c r="BQ337" s="6"/>
      <c r="BR337" s="6"/>
      <c r="BS337" s="10"/>
      <c r="BT337" s="10"/>
      <c r="BU337" s="6"/>
      <c r="BV337" s="6"/>
      <c r="BW337" s="6"/>
      <c r="BX337" s="8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8"/>
      <c r="CM337" s="6"/>
      <c r="CN337" s="6"/>
      <c r="CO337" s="8"/>
      <c r="CP337" s="8"/>
      <c r="CQ337" s="6"/>
      <c r="CR337" s="6"/>
      <c r="CS337" s="6"/>
      <c r="CT337" s="6"/>
    </row>
    <row r="338" spans="1:98" ht="15.75" customHeight="1" x14ac:dyDescent="0.2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9"/>
      <c r="N338" s="6"/>
      <c r="O338" s="6"/>
      <c r="P338" s="6"/>
      <c r="Q338" s="6"/>
      <c r="R338" s="6"/>
      <c r="S338" s="6"/>
      <c r="T338" s="6"/>
      <c r="U338" s="7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8"/>
      <c r="AW338" s="6"/>
      <c r="AX338" s="6"/>
      <c r="AY338" s="8"/>
      <c r="AZ338" s="8"/>
      <c r="BA338" s="6"/>
      <c r="BB338" s="6"/>
      <c r="BC338" s="6"/>
      <c r="BD338" s="6"/>
      <c r="BE338" s="6"/>
      <c r="BF338" s="14"/>
      <c r="BG338" s="14"/>
      <c r="BH338" s="14"/>
      <c r="BI338" s="14"/>
      <c r="BJ338" s="14"/>
      <c r="BK338" s="14"/>
      <c r="BL338" s="6"/>
      <c r="BM338" s="6"/>
      <c r="BN338" s="6"/>
      <c r="BO338" s="6"/>
      <c r="BP338" s="8"/>
      <c r="BQ338" s="6"/>
      <c r="BR338" s="6"/>
      <c r="BS338" s="10"/>
      <c r="BT338" s="10"/>
      <c r="BU338" s="6"/>
      <c r="BV338" s="6"/>
      <c r="BW338" s="6"/>
      <c r="BX338" s="8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8"/>
      <c r="CM338" s="6"/>
      <c r="CN338" s="6"/>
      <c r="CO338" s="8"/>
      <c r="CP338" s="8"/>
      <c r="CQ338" s="6"/>
      <c r="CR338" s="6"/>
      <c r="CS338" s="6"/>
      <c r="CT338" s="6"/>
    </row>
    <row r="339" spans="1:98" ht="15.75" customHeight="1" x14ac:dyDescent="0.2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9"/>
      <c r="N339" s="6"/>
      <c r="O339" s="6"/>
      <c r="P339" s="6"/>
      <c r="Q339" s="6"/>
      <c r="R339" s="6"/>
      <c r="S339" s="6"/>
      <c r="T339" s="6"/>
      <c r="U339" s="7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8"/>
      <c r="AW339" s="6"/>
      <c r="AX339" s="6"/>
      <c r="AY339" s="8"/>
      <c r="AZ339" s="8"/>
      <c r="BA339" s="6"/>
      <c r="BB339" s="6"/>
      <c r="BC339" s="6"/>
      <c r="BD339" s="6"/>
      <c r="BE339" s="6"/>
      <c r="BF339" s="14"/>
      <c r="BG339" s="14"/>
      <c r="BH339" s="14"/>
      <c r="BI339" s="14"/>
      <c r="BJ339" s="14"/>
      <c r="BK339" s="14"/>
      <c r="BL339" s="6"/>
      <c r="BM339" s="6"/>
      <c r="BN339" s="6"/>
      <c r="BO339" s="6"/>
      <c r="BP339" s="8"/>
      <c r="BQ339" s="6"/>
      <c r="BR339" s="6"/>
      <c r="BS339" s="10"/>
      <c r="BT339" s="10"/>
      <c r="BU339" s="6"/>
      <c r="BV339" s="6"/>
      <c r="BW339" s="6"/>
      <c r="BX339" s="8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8"/>
      <c r="CM339" s="6"/>
      <c r="CN339" s="6"/>
      <c r="CO339" s="8"/>
      <c r="CP339" s="8"/>
      <c r="CQ339" s="6"/>
      <c r="CR339" s="6"/>
      <c r="CS339" s="6"/>
      <c r="CT339" s="6"/>
    </row>
    <row r="340" spans="1:98" ht="15.75" customHeight="1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9"/>
      <c r="N340" s="6"/>
      <c r="O340" s="6"/>
      <c r="P340" s="6"/>
      <c r="Q340" s="6"/>
      <c r="R340" s="6"/>
      <c r="S340" s="6"/>
      <c r="T340" s="6"/>
      <c r="U340" s="7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8"/>
      <c r="AW340" s="6"/>
      <c r="AX340" s="6"/>
      <c r="AY340" s="8"/>
      <c r="AZ340" s="8"/>
      <c r="BA340" s="6"/>
      <c r="BB340" s="6"/>
      <c r="BC340" s="6"/>
      <c r="BD340" s="6"/>
      <c r="BE340" s="6"/>
      <c r="BF340" s="14"/>
      <c r="BG340" s="14"/>
      <c r="BH340" s="14"/>
      <c r="BI340" s="14"/>
      <c r="BJ340" s="14"/>
      <c r="BK340" s="14"/>
      <c r="BL340" s="6"/>
      <c r="BM340" s="6"/>
      <c r="BN340" s="6"/>
      <c r="BO340" s="6"/>
      <c r="BP340" s="8"/>
      <c r="BQ340" s="6"/>
      <c r="BR340" s="6"/>
      <c r="BS340" s="10"/>
      <c r="BT340" s="10"/>
      <c r="BU340" s="6"/>
      <c r="BV340" s="6"/>
      <c r="BW340" s="6"/>
      <c r="BX340" s="8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8"/>
      <c r="CM340" s="6"/>
      <c r="CN340" s="6"/>
      <c r="CO340" s="8"/>
      <c r="CP340" s="8"/>
      <c r="CQ340" s="6"/>
      <c r="CR340" s="6"/>
      <c r="CS340" s="6"/>
      <c r="CT340" s="6"/>
    </row>
    <row r="341" spans="1:98" ht="15.75" customHeight="1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9"/>
      <c r="N341" s="6"/>
      <c r="O341" s="6"/>
      <c r="P341" s="6"/>
      <c r="Q341" s="6"/>
      <c r="R341" s="6"/>
      <c r="S341" s="6"/>
      <c r="T341" s="6"/>
      <c r="U341" s="7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8"/>
      <c r="AW341" s="6"/>
      <c r="AX341" s="6"/>
      <c r="AY341" s="8"/>
      <c r="AZ341" s="8"/>
      <c r="BA341" s="6"/>
      <c r="BB341" s="6"/>
      <c r="BC341" s="6"/>
      <c r="BD341" s="6"/>
      <c r="BE341" s="6"/>
      <c r="BF341" s="14"/>
      <c r="BG341" s="14"/>
      <c r="BH341" s="14"/>
      <c r="BI341" s="14"/>
      <c r="BJ341" s="14"/>
      <c r="BK341" s="14"/>
      <c r="BL341" s="6"/>
      <c r="BM341" s="6"/>
      <c r="BN341" s="6"/>
      <c r="BO341" s="6"/>
      <c r="BP341" s="8"/>
      <c r="BQ341" s="6"/>
      <c r="BR341" s="6"/>
      <c r="BS341" s="10"/>
      <c r="BT341" s="10"/>
      <c r="BU341" s="6"/>
      <c r="BV341" s="6"/>
      <c r="BW341" s="6"/>
      <c r="BX341" s="8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8"/>
      <c r="CM341" s="6"/>
      <c r="CN341" s="6"/>
      <c r="CO341" s="8"/>
      <c r="CP341" s="8"/>
      <c r="CQ341" s="6"/>
      <c r="CR341" s="6"/>
      <c r="CS341" s="6"/>
      <c r="CT341" s="6"/>
    </row>
    <row r="342" spans="1:98" ht="15.75" customHeight="1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9"/>
      <c r="N342" s="6"/>
      <c r="O342" s="6"/>
      <c r="P342" s="6"/>
      <c r="Q342" s="6"/>
      <c r="R342" s="6"/>
      <c r="S342" s="6"/>
      <c r="T342" s="6"/>
      <c r="U342" s="7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8"/>
      <c r="AW342" s="6"/>
      <c r="AX342" s="6"/>
      <c r="AY342" s="8"/>
      <c r="AZ342" s="8"/>
      <c r="BA342" s="6"/>
      <c r="BB342" s="6"/>
      <c r="BC342" s="6"/>
      <c r="BD342" s="6"/>
      <c r="BE342" s="6"/>
      <c r="BF342" s="14"/>
      <c r="BG342" s="14"/>
      <c r="BH342" s="14"/>
      <c r="BI342" s="14"/>
      <c r="BJ342" s="14"/>
      <c r="BK342" s="14"/>
      <c r="BL342" s="6"/>
      <c r="BM342" s="6"/>
      <c r="BN342" s="6"/>
      <c r="BO342" s="6"/>
      <c r="BP342" s="8"/>
      <c r="BQ342" s="6"/>
      <c r="BR342" s="6"/>
      <c r="BS342" s="10"/>
      <c r="BT342" s="10"/>
      <c r="BU342" s="6"/>
      <c r="BV342" s="6"/>
      <c r="BW342" s="6"/>
      <c r="BX342" s="8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8"/>
      <c r="CM342" s="6"/>
      <c r="CN342" s="6"/>
      <c r="CO342" s="8"/>
      <c r="CP342" s="8"/>
      <c r="CQ342" s="6"/>
      <c r="CR342" s="6"/>
      <c r="CS342" s="6"/>
      <c r="CT342" s="6"/>
    </row>
    <row r="343" spans="1:98" ht="15.75" customHeight="1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9"/>
      <c r="N343" s="6"/>
      <c r="O343" s="6"/>
      <c r="P343" s="6"/>
      <c r="Q343" s="6"/>
      <c r="R343" s="6"/>
      <c r="S343" s="6"/>
      <c r="T343" s="6"/>
      <c r="U343" s="7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8"/>
      <c r="AW343" s="6"/>
      <c r="AX343" s="6"/>
      <c r="AY343" s="8"/>
      <c r="AZ343" s="8"/>
      <c r="BA343" s="6"/>
      <c r="BB343" s="6"/>
      <c r="BC343" s="6"/>
      <c r="BD343" s="6"/>
      <c r="BE343" s="6"/>
      <c r="BF343" s="14"/>
      <c r="BG343" s="14"/>
      <c r="BH343" s="14"/>
      <c r="BI343" s="14"/>
      <c r="BJ343" s="14"/>
      <c r="BK343" s="14"/>
      <c r="BL343" s="6"/>
      <c r="BM343" s="6"/>
      <c r="BN343" s="6"/>
      <c r="BO343" s="6"/>
      <c r="BP343" s="8"/>
      <c r="BQ343" s="6"/>
      <c r="BR343" s="6"/>
      <c r="BS343" s="10"/>
      <c r="BT343" s="10"/>
      <c r="BU343" s="6"/>
      <c r="BV343" s="6"/>
      <c r="BW343" s="6"/>
      <c r="BX343" s="8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8"/>
      <c r="CM343" s="6"/>
      <c r="CN343" s="6"/>
      <c r="CO343" s="8"/>
      <c r="CP343" s="8"/>
      <c r="CQ343" s="6"/>
      <c r="CR343" s="6"/>
      <c r="CS343" s="6"/>
      <c r="CT343" s="6"/>
    </row>
    <row r="344" spans="1:98" ht="15.75" customHeight="1" x14ac:dyDescent="0.2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9"/>
      <c r="N344" s="6"/>
      <c r="O344" s="6"/>
      <c r="P344" s="6"/>
      <c r="Q344" s="6"/>
      <c r="R344" s="6"/>
      <c r="S344" s="6"/>
      <c r="T344" s="6"/>
      <c r="U344" s="7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8"/>
      <c r="AW344" s="6"/>
      <c r="AX344" s="6"/>
      <c r="AY344" s="8"/>
      <c r="AZ344" s="8"/>
      <c r="BA344" s="6"/>
      <c r="BB344" s="6"/>
      <c r="BC344" s="6"/>
      <c r="BD344" s="6"/>
      <c r="BE344" s="6"/>
      <c r="BF344" s="14"/>
      <c r="BG344" s="14"/>
      <c r="BH344" s="14"/>
      <c r="BI344" s="14"/>
      <c r="BJ344" s="14"/>
      <c r="BK344" s="14"/>
      <c r="BL344" s="6"/>
      <c r="BM344" s="6"/>
      <c r="BN344" s="6"/>
      <c r="BO344" s="6"/>
      <c r="BP344" s="8"/>
      <c r="BQ344" s="6"/>
      <c r="BR344" s="6"/>
      <c r="BS344" s="10"/>
      <c r="BT344" s="10"/>
      <c r="BU344" s="6"/>
      <c r="BV344" s="6"/>
      <c r="BW344" s="6"/>
      <c r="BX344" s="8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8"/>
      <c r="CM344" s="6"/>
      <c r="CN344" s="6"/>
      <c r="CO344" s="8"/>
      <c r="CP344" s="8"/>
      <c r="CQ344" s="6"/>
      <c r="CR344" s="6"/>
      <c r="CS344" s="6"/>
      <c r="CT344" s="6"/>
    </row>
    <row r="345" spans="1:98" ht="15.75" customHeight="1" x14ac:dyDescent="0.2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9"/>
      <c r="N345" s="6"/>
      <c r="O345" s="6"/>
      <c r="P345" s="6"/>
      <c r="Q345" s="6"/>
      <c r="R345" s="6"/>
      <c r="S345" s="6"/>
      <c r="T345" s="6"/>
      <c r="U345" s="7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8"/>
      <c r="AW345" s="6"/>
      <c r="AX345" s="6"/>
      <c r="AY345" s="8"/>
      <c r="AZ345" s="8"/>
      <c r="BA345" s="6"/>
      <c r="BB345" s="6"/>
      <c r="BC345" s="6"/>
      <c r="BD345" s="6"/>
      <c r="BE345" s="6"/>
      <c r="BF345" s="14"/>
      <c r="BG345" s="14"/>
      <c r="BH345" s="14"/>
      <c r="BI345" s="14"/>
      <c r="BJ345" s="14"/>
      <c r="BK345" s="14"/>
      <c r="BL345" s="6"/>
      <c r="BM345" s="6"/>
      <c r="BN345" s="6"/>
      <c r="BO345" s="6"/>
      <c r="BP345" s="8"/>
      <c r="BQ345" s="6"/>
      <c r="BR345" s="6"/>
      <c r="BS345" s="10"/>
      <c r="BT345" s="10"/>
      <c r="BU345" s="6"/>
      <c r="BV345" s="6"/>
      <c r="BW345" s="6"/>
      <c r="BX345" s="8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8"/>
      <c r="CM345" s="6"/>
      <c r="CN345" s="6"/>
      <c r="CO345" s="8"/>
      <c r="CP345" s="8"/>
      <c r="CQ345" s="6"/>
      <c r="CR345" s="6"/>
      <c r="CS345" s="6"/>
      <c r="CT345" s="6"/>
    </row>
    <row r="346" spans="1:98" ht="15.75" customHeight="1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9"/>
      <c r="N346" s="6"/>
      <c r="O346" s="6"/>
      <c r="P346" s="6"/>
      <c r="Q346" s="6"/>
      <c r="R346" s="6"/>
      <c r="S346" s="6"/>
      <c r="T346" s="6"/>
      <c r="U346" s="7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8"/>
      <c r="AW346" s="6"/>
      <c r="AX346" s="6"/>
      <c r="AY346" s="8"/>
      <c r="AZ346" s="8"/>
      <c r="BA346" s="6"/>
      <c r="BB346" s="6"/>
      <c r="BC346" s="6"/>
      <c r="BD346" s="6"/>
      <c r="BE346" s="6"/>
      <c r="BF346" s="14"/>
      <c r="BG346" s="14"/>
      <c r="BH346" s="14"/>
      <c r="BI346" s="14"/>
      <c r="BJ346" s="14"/>
      <c r="BK346" s="14"/>
      <c r="BL346" s="6"/>
      <c r="BM346" s="6"/>
      <c r="BN346" s="6"/>
      <c r="BO346" s="6"/>
      <c r="BP346" s="8"/>
      <c r="BQ346" s="6"/>
      <c r="BR346" s="6"/>
      <c r="BS346" s="10"/>
      <c r="BT346" s="10"/>
      <c r="BU346" s="6"/>
      <c r="BV346" s="6"/>
      <c r="BW346" s="6"/>
      <c r="BX346" s="8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8"/>
      <c r="CM346" s="6"/>
      <c r="CN346" s="6"/>
      <c r="CO346" s="8"/>
      <c r="CP346" s="8"/>
      <c r="CQ346" s="6"/>
      <c r="CR346" s="6"/>
      <c r="CS346" s="6"/>
      <c r="CT346" s="6"/>
    </row>
    <row r="347" spans="1:98" ht="15.75" customHeight="1" x14ac:dyDescent="0.2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9"/>
      <c r="N347" s="6"/>
      <c r="O347" s="6"/>
      <c r="P347" s="6"/>
      <c r="Q347" s="6"/>
      <c r="R347" s="6"/>
      <c r="S347" s="6"/>
      <c r="T347" s="6"/>
      <c r="U347" s="7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8"/>
      <c r="AW347" s="6"/>
      <c r="AX347" s="6"/>
      <c r="AY347" s="8"/>
      <c r="AZ347" s="8"/>
      <c r="BA347" s="6"/>
      <c r="BB347" s="6"/>
      <c r="BC347" s="6"/>
      <c r="BD347" s="6"/>
      <c r="BE347" s="6"/>
      <c r="BF347" s="14"/>
      <c r="BG347" s="14"/>
      <c r="BH347" s="14"/>
      <c r="BI347" s="14"/>
      <c r="BJ347" s="14"/>
      <c r="BK347" s="14"/>
      <c r="BL347" s="6"/>
      <c r="BM347" s="6"/>
      <c r="BN347" s="6"/>
      <c r="BO347" s="6"/>
      <c r="BP347" s="8"/>
      <c r="BQ347" s="6"/>
      <c r="BR347" s="6"/>
      <c r="BS347" s="10"/>
      <c r="BT347" s="10"/>
      <c r="BU347" s="6"/>
      <c r="BV347" s="6"/>
      <c r="BW347" s="6"/>
      <c r="BX347" s="8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8"/>
      <c r="CM347" s="6"/>
      <c r="CN347" s="6"/>
      <c r="CO347" s="8"/>
      <c r="CP347" s="8"/>
      <c r="CQ347" s="6"/>
      <c r="CR347" s="6"/>
      <c r="CS347" s="6"/>
      <c r="CT347" s="6"/>
    </row>
    <row r="348" spans="1:98" ht="15.75" customHeight="1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9"/>
      <c r="N348" s="6"/>
      <c r="O348" s="6"/>
      <c r="P348" s="6"/>
      <c r="Q348" s="6"/>
      <c r="R348" s="6"/>
      <c r="S348" s="6"/>
      <c r="T348" s="6"/>
      <c r="U348" s="7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8"/>
      <c r="AW348" s="6"/>
      <c r="AX348" s="6"/>
      <c r="AY348" s="8"/>
      <c r="AZ348" s="8"/>
      <c r="BA348" s="6"/>
      <c r="BB348" s="6"/>
      <c r="BC348" s="6"/>
      <c r="BD348" s="6"/>
      <c r="BE348" s="6"/>
      <c r="BF348" s="14"/>
      <c r="BG348" s="14"/>
      <c r="BH348" s="14"/>
      <c r="BI348" s="14"/>
      <c r="BJ348" s="14"/>
      <c r="BK348" s="14"/>
      <c r="BL348" s="6"/>
      <c r="BM348" s="6"/>
      <c r="BN348" s="6"/>
      <c r="BO348" s="6"/>
      <c r="BP348" s="8"/>
      <c r="BQ348" s="6"/>
      <c r="BR348" s="6"/>
      <c r="BS348" s="10"/>
      <c r="BT348" s="10"/>
      <c r="BU348" s="6"/>
      <c r="BV348" s="6"/>
      <c r="BW348" s="6"/>
      <c r="BX348" s="8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8"/>
      <c r="CM348" s="6"/>
      <c r="CN348" s="6"/>
      <c r="CO348" s="8"/>
      <c r="CP348" s="8"/>
      <c r="CQ348" s="6"/>
      <c r="CR348" s="6"/>
      <c r="CS348" s="6"/>
      <c r="CT348" s="6"/>
    </row>
    <row r="349" spans="1:98" ht="15.75" customHeight="1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9"/>
      <c r="N349" s="6"/>
      <c r="O349" s="6"/>
      <c r="P349" s="6"/>
      <c r="Q349" s="6"/>
      <c r="R349" s="6"/>
      <c r="S349" s="6"/>
      <c r="T349" s="6"/>
      <c r="U349" s="7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8"/>
      <c r="AW349" s="6"/>
      <c r="AX349" s="6"/>
      <c r="AY349" s="8"/>
      <c r="AZ349" s="8"/>
      <c r="BA349" s="6"/>
      <c r="BB349" s="6"/>
      <c r="BC349" s="6"/>
      <c r="BD349" s="6"/>
      <c r="BE349" s="6"/>
      <c r="BF349" s="14"/>
      <c r="BG349" s="14"/>
      <c r="BH349" s="14"/>
      <c r="BI349" s="14"/>
      <c r="BJ349" s="14"/>
      <c r="BK349" s="14"/>
      <c r="BL349" s="6"/>
      <c r="BM349" s="6"/>
      <c r="BN349" s="6"/>
      <c r="BO349" s="6"/>
      <c r="BP349" s="8"/>
      <c r="BQ349" s="6"/>
      <c r="BR349" s="6"/>
      <c r="BS349" s="10"/>
      <c r="BT349" s="10"/>
      <c r="BU349" s="6"/>
      <c r="BV349" s="6"/>
      <c r="BW349" s="6"/>
      <c r="BX349" s="8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8"/>
      <c r="CM349" s="6"/>
      <c r="CN349" s="6"/>
      <c r="CO349" s="8"/>
      <c r="CP349" s="8"/>
      <c r="CQ349" s="6"/>
      <c r="CR349" s="6"/>
      <c r="CS349" s="6"/>
      <c r="CT349" s="6"/>
    </row>
    <row r="350" spans="1:98" ht="15.75" customHeight="1" x14ac:dyDescent="0.2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9"/>
      <c r="N350" s="6"/>
      <c r="O350" s="6"/>
      <c r="P350" s="6"/>
      <c r="Q350" s="6"/>
      <c r="R350" s="6"/>
      <c r="S350" s="6"/>
      <c r="T350" s="6"/>
      <c r="U350" s="7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8"/>
      <c r="AW350" s="6"/>
      <c r="AX350" s="6"/>
      <c r="AY350" s="8"/>
      <c r="AZ350" s="8"/>
      <c r="BA350" s="6"/>
      <c r="BB350" s="6"/>
      <c r="BC350" s="6"/>
      <c r="BD350" s="6"/>
      <c r="BE350" s="6"/>
      <c r="BF350" s="14"/>
      <c r="BG350" s="14"/>
      <c r="BH350" s="14"/>
      <c r="BI350" s="14"/>
      <c r="BJ350" s="14"/>
      <c r="BK350" s="14"/>
      <c r="BL350" s="6"/>
      <c r="BM350" s="6"/>
      <c r="BN350" s="6"/>
      <c r="BO350" s="6"/>
      <c r="BP350" s="8"/>
      <c r="BQ350" s="6"/>
      <c r="BR350" s="6"/>
      <c r="BS350" s="10"/>
      <c r="BT350" s="10"/>
      <c r="BU350" s="6"/>
      <c r="BV350" s="6"/>
      <c r="BW350" s="6"/>
      <c r="BX350" s="8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8"/>
      <c r="CM350" s="6"/>
      <c r="CN350" s="6"/>
      <c r="CO350" s="8"/>
      <c r="CP350" s="8"/>
      <c r="CQ350" s="6"/>
      <c r="CR350" s="6"/>
      <c r="CS350" s="6"/>
      <c r="CT350" s="6"/>
    </row>
    <row r="351" spans="1:98" ht="15.75" customHeight="1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9"/>
      <c r="N351" s="6"/>
      <c r="O351" s="6"/>
      <c r="P351" s="6"/>
      <c r="Q351" s="6"/>
      <c r="R351" s="6"/>
      <c r="S351" s="6"/>
      <c r="T351" s="6"/>
      <c r="U351" s="7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8"/>
      <c r="AW351" s="6"/>
      <c r="AX351" s="6"/>
      <c r="AY351" s="8"/>
      <c r="AZ351" s="8"/>
      <c r="BA351" s="6"/>
      <c r="BB351" s="6"/>
      <c r="BC351" s="6"/>
      <c r="BD351" s="6"/>
      <c r="BE351" s="6"/>
      <c r="BF351" s="14"/>
      <c r="BG351" s="14"/>
      <c r="BH351" s="14"/>
      <c r="BI351" s="14"/>
      <c r="BJ351" s="14"/>
      <c r="BK351" s="14"/>
      <c r="BL351" s="6"/>
      <c r="BM351" s="6"/>
      <c r="BN351" s="6"/>
      <c r="BO351" s="6"/>
      <c r="BP351" s="8"/>
      <c r="BQ351" s="6"/>
      <c r="BR351" s="6"/>
      <c r="BS351" s="10"/>
      <c r="BT351" s="10"/>
      <c r="BU351" s="6"/>
      <c r="BV351" s="6"/>
      <c r="BW351" s="6"/>
      <c r="BX351" s="8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8"/>
      <c r="CM351" s="6"/>
      <c r="CN351" s="6"/>
      <c r="CO351" s="8"/>
      <c r="CP351" s="8"/>
      <c r="CQ351" s="6"/>
      <c r="CR351" s="6"/>
      <c r="CS351" s="6"/>
      <c r="CT351" s="6"/>
    </row>
    <row r="352" spans="1:98" ht="15.75" customHeight="1" x14ac:dyDescent="0.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9"/>
      <c r="N352" s="6"/>
      <c r="O352" s="6"/>
      <c r="P352" s="6"/>
      <c r="Q352" s="6"/>
      <c r="R352" s="6"/>
      <c r="S352" s="6"/>
      <c r="T352" s="6"/>
      <c r="U352" s="7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8"/>
      <c r="AW352" s="6"/>
      <c r="AX352" s="6"/>
      <c r="AY352" s="8"/>
      <c r="AZ352" s="8"/>
      <c r="BA352" s="6"/>
      <c r="BB352" s="6"/>
      <c r="BC352" s="6"/>
      <c r="BD352" s="6"/>
      <c r="BE352" s="6"/>
      <c r="BF352" s="14"/>
      <c r="BG352" s="14"/>
      <c r="BH352" s="14"/>
      <c r="BI352" s="14"/>
      <c r="BJ352" s="14"/>
      <c r="BK352" s="14"/>
      <c r="BL352" s="6"/>
      <c r="BM352" s="6"/>
      <c r="BN352" s="6"/>
      <c r="BO352" s="6"/>
      <c r="BP352" s="8"/>
      <c r="BQ352" s="6"/>
      <c r="BR352" s="6"/>
      <c r="BS352" s="10"/>
      <c r="BT352" s="10"/>
      <c r="BU352" s="6"/>
      <c r="BV352" s="6"/>
      <c r="BW352" s="6"/>
      <c r="BX352" s="8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8"/>
      <c r="CM352" s="6"/>
      <c r="CN352" s="6"/>
      <c r="CO352" s="8"/>
      <c r="CP352" s="8"/>
      <c r="CQ352" s="6"/>
      <c r="CR352" s="6"/>
      <c r="CS352" s="6"/>
      <c r="CT352" s="6"/>
    </row>
    <row r="353" spans="1:98" ht="15.75" customHeight="1" x14ac:dyDescent="0.2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9"/>
      <c r="N353" s="6"/>
      <c r="O353" s="6"/>
      <c r="P353" s="6"/>
      <c r="Q353" s="6"/>
      <c r="R353" s="6"/>
      <c r="S353" s="6"/>
      <c r="T353" s="6"/>
      <c r="U353" s="7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8"/>
      <c r="AW353" s="6"/>
      <c r="AX353" s="6"/>
      <c r="AY353" s="8"/>
      <c r="AZ353" s="8"/>
      <c r="BA353" s="6"/>
      <c r="BB353" s="6"/>
      <c r="BC353" s="6"/>
      <c r="BD353" s="6"/>
      <c r="BE353" s="6"/>
      <c r="BF353" s="14"/>
      <c r="BG353" s="14"/>
      <c r="BH353" s="14"/>
      <c r="BI353" s="14"/>
      <c r="BJ353" s="14"/>
      <c r="BK353" s="14"/>
      <c r="BL353" s="6"/>
      <c r="BM353" s="6"/>
      <c r="BN353" s="6"/>
      <c r="BO353" s="6"/>
      <c r="BP353" s="8"/>
      <c r="BQ353" s="6"/>
      <c r="BR353" s="6"/>
      <c r="BS353" s="10"/>
      <c r="BT353" s="10"/>
      <c r="BU353" s="6"/>
      <c r="BV353" s="6"/>
      <c r="BW353" s="6"/>
      <c r="BX353" s="8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8"/>
      <c r="CM353" s="6"/>
      <c r="CN353" s="6"/>
      <c r="CO353" s="8"/>
      <c r="CP353" s="8"/>
      <c r="CQ353" s="6"/>
      <c r="CR353" s="6"/>
      <c r="CS353" s="6"/>
      <c r="CT353" s="6"/>
    </row>
    <row r="354" spans="1:98" ht="15.75" customHeight="1" x14ac:dyDescent="0.2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9"/>
      <c r="N354" s="6"/>
      <c r="O354" s="6"/>
      <c r="P354" s="6"/>
      <c r="Q354" s="6"/>
      <c r="R354" s="6"/>
      <c r="S354" s="6"/>
      <c r="T354" s="6"/>
      <c r="U354" s="7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8"/>
      <c r="AW354" s="6"/>
      <c r="AX354" s="6"/>
      <c r="AY354" s="8"/>
      <c r="AZ354" s="8"/>
      <c r="BA354" s="6"/>
      <c r="BB354" s="6"/>
      <c r="BC354" s="6"/>
      <c r="BD354" s="6"/>
      <c r="BE354" s="6"/>
      <c r="BF354" s="14"/>
      <c r="BG354" s="14"/>
      <c r="BH354" s="14"/>
      <c r="BI354" s="14"/>
      <c r="BJ354" s="14"/>
      <c r="BK354" s="14"/>
      <c r="BL354" s="6"/>
      <c r="BM354" s="6"/>
      <c r="BN354" s="6"/>
      <c r="BO354" s="6"/>
      <c r="BP354" s="8"/>
      <c r="BQ354" s="6"/>
      <c r="BR354" s="6"/>
      <c r="BS354" s="10"/>
      <c r="BT354" s="10"/>
      <c r="BU354" s="6"/>
      <c r="BV354" s="6"/>
      <c r="BW354" s="6"/>
      <c r="BX354" s="8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8"/>
      <c r="CM354" s="6"/>
      <c r="CN354" s="6"/>
      <c r="CO354" s="8"/>
      <c r="CP354" s="8"/>
      <c r="CQ354" s="6"/>
      <c r="CR354" s="6"/>
      <c r="CS354" s="6"/>
      <c r="CT354" s="6"/>
    </row>
    <row r="355" spans="1:98" ht="15.75" customHeight="1" x14ac:dyDescent="0.2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9"/>
      <c r="N355" s="6"/>
      <c r="O355" s="6"/>
      <c r="P355" s="6"/>
      <c r="Q355" s="6"/>
      <c r="R355" s="6"/>
      <c r="S355" s="6"/>
      <c r="T355" s="6"/>
      <c r="U355" s="7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8"/>
      <c r="AW355" s="6"/>
      <c r="AX355" s="6"/>
      <c r="AY355" s="8"/>
      <c r="AZ355" s="8"/>
      <c r="BA355" s="6"/>
      <c r="BB355" s="6"/>
      <c r="BC355" s="6"/>
      <c r="BD355" s="6"/>
      <c r="BE355" s="6"/>
      <c r="BF355" s="14"/>
      <c r="BG355" s="14"/>
      <c r="BH355" s="14"/>
      <c r="BI355" s="14"/>
      <c r="BJ355" s="14"/>
      <c r="BK355" s="14"/>
      <c r="BL355" s="6"/>
      <c r="BM355" s="6"/>
      <c r="BN355" s="6"/>
      <c r="BO355" s="6"/>
      <c r="BP355" s="8"/>
      <c r="BQ355" s="6"/>
      <c r="BR355" s="6"/>
      <c r="BS355" s="10"/>
      <c r="BT355" s="10"/>
      <c r="BU355" s="6"/>
      <c r="BV355" s="6"/>
      <c r="BW355" s="6"/>
      <c r="BX355" s="8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8"/>
      <c r="CM355" s="6"/>
      <c r="CN355" s="6"/>
      <c r="CO355" s="8"/>
      <c r="CP355" s="8"/>
      <c r="CQ355" s="6"/>
      <c r="CR355" s="6"/>
      <c r="CS355" s="6"/>
      <c r="CT355" s="6"/>
    </row>
    <row r="356" spans="1:98" ht="15.75" customHeight="1" x14ac:dyDescent="0.2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9"/>
      <c r="N356" s="6"/>
      <c r="O356" s="6"/>
      <c r="P356" s="6"/>
      <c r="Q356" s="6"/>
      <c r="R356" s="6"/>
      <c r="S356" s="6"/>
      <c r="T356" s="6"/>
      <c r="U356" s="7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8"/>
      <c r="AW356" s="6"/>
      <c r="AX356" s="6"/>
      <c r="AY356" s="8"/>
      <c r="AZ356" s="8"/>
      <c r="BA356" s="6"/>
      <c r="BB356" s="6"/>
      <c r="BC356" s="6"/>
      <c r="BD356" s="6"/>
      <c r="BE356" s="6"/>
      <c r="BF356" s="14"/>
      <c r="BG356" s="14"/>
      <c r="BH356" s="14"/>
      <c r="BI356" s="14"/>
      <c r="BJ356" s="14"/>
      <c r="BK356" s="14"/>
      <c r="BL356" s="6"/>
      <c r="BM356" s="6"/>
      <c r="BN356" s="6"/>
      <c r="BO356" s="6"/>
      <c r="BP356" s="8"/>
      <c r="BQ356" s="6"/>
      <c r="BR356" s="6"/>
      <c r="BS356" s="10"/>
      <c r="BT356" s="10"/>
      <c r="BU356" s="6"/>
      <c r="BV356" s="6"/>
      <c r="BW356" s="6"/>
      <c r="BX356" s="8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8"/>
      <c r="CM356" s="6"/>
      <c r="CN356" s="6"/>
      <c r="CO356" s="8"/>
      <c r="CP356" s="8"/>
      <c r="CQ356" s="6"/>
      <c r="CR356" s="6"/>
      <c r="CS356" s="6"/>
      <c r="CT356" s="6"/>
    </row>
    <row r="357" spans="1:98" ht="15.75" customHeight="1" x14ac:dyDescent="0.2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9"/>
      <c r="N357" s="6"/>
      <c r="O357" s="6"/>
      <c r="P357" s="6"/>
      <c r="Q357" s="6"/>
      <c r="R357" s="6"/>
      <c r="S357" s="6"/>
      <c r="T357" s="6"/>
      <c r="U357" s="7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8"/>
      <c r="AW357" s="6"/>
      <c r="AX357" s="6"/>
      <c r="AY357" s="8"/>
      <c r="AZ357" s="8"/>
      <c r="BA357" s="6"/>
      <c r="BB357" s="6"/>
      <c r="BC357" s="6"/>
      <c r="BD357" s="6"/>
      <c r="BE357" s="6"/>
      <c r="BF357" s="14"/>
      <c r="BG357" s="14"/>
      <c r="BH357" s="14"/>
      <c r="BI357" s="14"/>
      <c r="BJ357" s="14"/>
      <c r="BK357" s="14"/>
      <c r="BL357" s="6"/>
      <c r="BM357" s="6"/>
      <c r="BN357" s="6"/>
      <c r="BO357" s="6"/>
      <c r="BP357" s="8"/>
      <c r="BQ357" s="6"/>
      <c r="BR357" s="6"/>
      <c r="BS357" s="10"/>
      <c r="BT357" s="10"/>
      <c r="BU357" s="6"/>
      <c r="BV357" s="6"/>
      <c r="BW357" s="6"/>
      <c r="BX357" s="8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8"/>
      <c r="CM357" s="6"/>
      <c r="CN357" s="6"/>
      <c r="CO357" s="8"/>
      <c r="CP357" s="8"/>
      <c r="CQ357" s="6"/>
      <c r="CR357" s="6"/>
      <c r="CS357" s="6"/>
      <c r="CT357" s="6"/>
    </row>
    <row r="358" spans="1:98" ht="15.75" customHeight="1" x14ac:dyDescent="0.2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9"/>
      <c r="N358" s="6"/>
      <c r="O358" s="6"/>
      <c r="P358" s="6"/>
      <c r="Q358" s="6"/>
      <c r="R358" s="6"/>
      <c r="S358" s="6"/>
      <c r="T358" s="6"/>
      <c r="U358" s="7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8"/>
      <c r="AW358" s="6"/>
      <c r="AX358" s="6"/>
      <c r="AY358" s="8"/>
      <c r="AZ358" s="8"/>
      <c r="BA358" s="6"/>
      <c r="BB358" s="6"/>
      <c r="BC358" s="6"/>
      <c r="BD358" s="6"/>
      <c r="BE358" s="6"/>
      <c r="BF358" s="14"/>
      <c r="BG358" s="14"/>
      <c r="BH358" s="14"/>
      <c r="BI358" s="14"/>
      <c r="BJ358" s="14"/>
      <c r="BK358" s="14"/>
      <c r="BL358" s="6"/>
      <c r="BM358" s="6"/>
      <c r="BN358" s="6"/>
      <c r="BO358" s="6"/>
      <c r="BP358" s="8"/>
      <c r="BQ358" s="6"/>
      <c r="BR358" s="6"/>
      <c r="BS358" s="10"/>
      <c r="BT358" s="10"/>
      <c r="BU358" s="6"/>
      <c r="BV358" s="6"/>
      <c r="BW358" s="6"/>
      <c r="BX358" s="8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8"/>
      <c r="CM358" s="6"/>
      <c r="CN358" s="6"/>
      <c r="CO358" s="8"/>
      <c r="CP358" s="8"/>
      <c r="CQ358" s="6"/>
      <c r="CR358" s="6"/>
      <c r="CS358" s="6"/>
      <c r="CT358" s="6"/>
    </row>
    <row r="359" spans="1:98" ht="15.75" customHeight="1" x14ac:dyDescent="0.2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9"/>
      <c r="N359" s="6"/>
      <c r="O359" s="6"/>
      <c r="P359" s="6"/>
      <c r="Q359" s="6"/>
      <c r="R359" s="6"/>
      <c r="S359" s="6"/>
      <c r="T359" s="6"/>
      <c r="U359" s="7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8"/>
      <c r="AW359" s="6"/>
      <c r="AX359" s="6"/>
      <c r="AY359" s="8"/>
      <c r="AZ359" s="8"/>
      <c r="BA359" s="6"/>
      <c r="BB359" s="6"/>
      <c r="BC359" s="6"/>
      <c r="BD359" s="6"/>
      <c r="BE359" s="6"/>
      <c r="BF359" s="14"/>
      <c r="BG359" s="14"/>
      <c r="BH359" s="14"/>
      <c r="BI359" s="14"/>
      <c r="BJ359" s="14"/>
      <c r="BK359" s="14"/>
      <c r="BL359" s="6"/>
      <c r="BM359" s="6"/>
      <c r="BN359" s="6"/>
      <c r="BO359" s="6"/>
      <c r="BP359" s="8"/>
      <c r="BQ359" s="6"/>
      <c r="BR359" s="6"/>
      <c r="BS359" s="10"/>
      <c r="BT359" s="10"/>
      <c r="BU359" s="6"/>
      <c r="BV359" s="6"/>
      <c r="BW359" s="6"/>
      <c r="BX359" s="8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8"/>
      <c r="CM359" s="6"/>
      <c r="CN359" s="6"/>
      <c r="CO359" s="8"/>
      <c r="CP359" s="8"/>
      <c r="CQ359" s="6"/>
      <c r="CR359" s="6"/>
      <c r="CS359" s="6"/>
      <c r="CT359" s="6"/>
    </row>
    <row r="360" spans="1:98" ht="15.75" customHeight="1" x14ac:dyDescent="0.2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9"/>
      <c r="N360" s="6"/>
      <c r="O360" s="6"/>
      <c r="P360" s="6"/>
      <c r="Q360" s="6"/>
      <c r="R360" s="6"/>
      <c r="S360" s="6"/>
      <c r="T360" s="6"/>
      <c r="U360" s="7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8"/>
      <c r="AW360" s="6"/>
      <c r="AX360" s="6"/>
      <c r="AY360" s="8"/>
      <c r="AZ360" s="8"/>
      <c r="BA360" s="6"/>
      <c r="BB360" s="6"/>
      <c r="BC360" s="6"/>
      <c r="BD360" s="6"/>
      <c r="BE360" s="6"/>
      <c r="BF360" s="14"/>
      <c r="BG360" s="14"/>
      <c r="BH360" s="14"/>
      <c r="BI360" s="14"/>
      <c r="BJ360" s="14"/>
      <c r="BK360" s="14"/>
      <c r="BL360" s="6"/>
      <c r="BM360" s="6"/>
      <c r="BN360" s="6"/>
      <c r="BO360" s="6"/>
      <c r="BP360" s="8"/>
      <c r="BQ360" s="6"/>
      <c r="BR360" s="6"/>
      <c r="BS360" s="10"/>
      <c r="BT360" s="10"/>
      <c r="BU360" s="6"/>
      <c r="BV360" s="6"/>
      <c r="BW360" s="6"/>
      <c r="BX360" s="8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8"/>
      <c r="CM360" s="6"/>
      <c r="CN360" s="6"/>
      <c r="CO360" s="8"/>
      <c r="CP360" s="8"/>
      <c r="CQ360" s="6"/>
      <c r="CR360" s="6"/>
      <c r="CS360" s="6"/>
      <c r="CT360" s="6"/>
    </row>
    <row r="361" spans="1:98" ht="15.75" customHeight="1" x14ac:dyDescent="0.2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9"/>
      <c r="N361" s="6"/>
      <c r="O361" s="6"/>
      <c r="P361" s="6"/>
      <c r="Q361" s="6"/>
      <c r="R361" s="6"/>
      <c r="S361" s="6"/>
      <c r="T361" s="6"/>
      <c r="U361" s="7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8"/>
      <c r="AW361" s="6"/>
      <c r="AX361" s="6"/>
      <c r="AY361" s="8"/>
      <c r="AZ361" s="8"/>
      <c r="BA361" s="6"/>
      <c r="BB361" s="6"/>
      <c r="BC361" s="6"/>
      <c r="BD361" s="6"/>
      <c r="BE361" s="6"/>
      <c r="BF361" s="14"/>
      <c r="BG361" s="14"/>
      <c r="BH361" s="14"/>
      <c r="BI361" s="14"/>
      <c r="BJ361" s="14"/>
      <c r="BK361" s="14"/>
      <c r="BL361" s="6"/>
      <c r="BM361" s="6"/>
      <c r="BN361" s="6"/>
      <c r="BO361" s="6"/>
      <c r="BP361" s="8"/>
      <c r="BQ361" s="6"/>
      <c r="BR361" s="6"/>
      <c r="BS361" s="10"/>
      <c r="BT361" s="10"/>
      <c r="BU361" s="6"/>
      <c r="BV361" s="6"/>
      <c r="BW361" s="6"/>
      <c r="BX361" s="8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8"/>
      <c r="CM361" s="6"/>
      <c r="CN361" s="6"/>
      <c r="CO361" s="8"/>
      <c r="CP361" s="8"/>
      <c r="CQ361" s="6"/>
      <c r="CR361" s="6"/>
      <c r="CS361" s="6"/>
      <c r="CT361" s="6"/>
    </row>
    <row r="362" spans="1:98" ht="15.75" customHeight="1" x14ac:dyDescent="0.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9"/>
      <c r="N362" s="6"/>
      <c r="O362" s="6"/>
      <c r="P362" s="6"/>
      <c r="Q362" s="6"/>
      <c r="R362" s="6"/>
      <c r="S362" s="6"/>
      <c r="T362" s="6"/>
      <c r="U362" s="7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8"/>
      <c r="AW362" s="6"/>
      <c r="AX362" s="6"/>
      <c r="AY362" s="8"/>
      <c r="AZ362" s="8"/>
      <c r="BA362" s="6"/>
      <c r="BB362" s="6"/>
      <c r="BC362" s="6"/>
      <c r="BD362" s="6"/>
      <c r="BE362" s="6"/>
      <c r="BF362" s="14"/>
      <c r="BG362" s="14"/>
      <c r="BH362" s="14"/>
      <c r="BI362" s="14"/>
      <c r="BJ362" s="14"/>
      <c r="BK362" s="14"/>
      <c r="BL362" s="6"/>
      <c r="BM362" s="6"/>
      <c r="BN362" s="6"/>
      <c r="BO362" s="6"/>
      <c r="BP362" s="8"/>
      <c r="BQ362" s="6"/>
      <c r="BR362" s="6"/>
      <c r="BS362" s="10"/>
      <c r="BT362" s="10"/>
      <c r="BU362" s="6"/>
      <c r="BV362" s="6"/>
      <c r="BW362" s="6"/>
      <c r="BX362" s="8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8"/>
      <c r="CM362" s="6"/>
      <c r="CN362" s="6"/>
      <c r="CO362" s="8"/>
      <c r="CP362" s="8"/>
      <c r="CQ362" s="6"/>
      <c r="CR362" s="6"/>
      <c r="CS362" s="6"/>
      <c r="CT362" s="6"/>
    </row>
    <row r="363" spans="1:98" ht="15.75" customHeight="1" x14ac:dyDescent="0.2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9"/>
      <c r="N363" s="6"/>
      <c r="O363" s="6"/>
      <c r="P363" s="6"/>
      <c r="Q363" s="6"/>
      <c r="R363" s="6"/>
      <c r="S363" s="6"/>
      <c r="T363" s="6"/>
      <c r="U363" s="7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8"/>
      <c r="AW363" s="6"/>
      <c r="AX363" s="6"/>
      <c r="AY363" s="8"/>
      <c r="AZ363" s="8"/>
      <c r="BA363" s="6"/>
      <c r="BB363" s="6"/>
      <c r="BC363" s="6"/>
      <c r="BD363" s="6"/>
      <c r="BE363" s="6"/>
      <c r="BF363" s="14"/>
      <c r="BG363" s="14"/>
      <c r="BH363" s="14"/>
      <c r="BI363" s="14"/>
      <c r="BJ363" s="14"/>
      <c r="BK363" s="14"/>
      <c r="BL363" s="6"/>
      <c r="BM363" s="6"/>
      <c r="BN363" s="6"/>
      <c r="BO363" s="6"/>
      <c r="BP363" s="8"/>
      <c r="BQ363" s="6"/>
      <c r="BR363" s="6"/>
      <c r="BS363" s="10"/>
      <c r="BT363" s="10"/>
      <c r="BU363" s="6"/>
      <c r="BV363" s="6"/>
      <c r="BW363" s="6"/>
      <c r="BX363" s="8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8"/>
      <c r="CM363" s="6"/>
      <c r="CN363" s="6"/>
      <c r="CO363" s="8"/>
      <c r="CP363" s="8"/>
      <c r="CQ363" s="6"/>
      <c r="CR363" s="6"/>
      <c r="CS363" s="6"/>
      <c r="CT363" s="6"/>
    </row>
    <row r="364" spans="1:98" ht="15.75" customHeight="1" x14ac:dyDescent="0.2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9"/>
      <c r="N364" s="6"/>
      <c r="O364" s="6"/>
      <c r="P364" s="6"/>
      <c r="Q364" s="6"/>
      <c r="R364" s="6"/>
      <c r="S364" s="6"/>
      <c r="T364" s="6"/>
      <c r="U364" s="7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8"/>
      <c r="AW364" s="6"/>
      <c r="AX364" s="6"/>
      <c r="AY364" s="8"/>
      <c r="AZ364" s="8"/>
      <c r="BA364" s="6"/>
      <c r="BB364" s="6"/>
      <c r="BC364" s="6"/>
      <c r="BD364" s="6"/>
      <c r="BE364" s="6"/>
      <c r="BF364" s="14"/>
      <c r="BG364" s="14"/>
      <c r="BH364" s="14"/>
      <c r="BI364" s="14"/>
      <c r="BJ364" s="14"/>
      <c r="BK364" s="14"/>
      <c r="BL364" s="6"/>
      <c r="BM364" s="6"/>
      <c r="BN364" s="6"/>
      <c r="BO364" s="6"/>
      <c r="BP364" s="8"/>
      <c r="BQ364" s="6"/>
      <c r="BR364" s="6"/>
      <c r="BS364" s="10"/>
      <c r="BT364" s="10"/>
      <c r="BU364" s="6"/>
      <c r="BV364" s="6"/>
      <c r="BW364" s="6"/>
      <c r="BX364" s="8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8"/>
      <c r="CM364" s="6"/>
      <c r="CN364" s="6"/>
      <c r="CO364" s="8"/>
      <c r="CP364" s="8"/>
      <c r="CQ364" s="6"/>
      <c r="CR364" s="6"/>
      <c r="CS364" s="6"/>
      <c r="CT364" s="6"/>
    </row>
    <row r="365" spans="1:98" ht="15.75" customHeight="1" x14ac:dyDescent="0.2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9"/>
      <c r="N365" s="6"/>
      <c r="O365" s="6"/>
      <c r="P365" s="6"/>
      <c r="Q365" s="6"/>
      <c r="R365" s="6"/>
      <c r="S365" s="6"/>
      <c r="T365" s="6"/>
      <c r="U365" s="7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8"/>
      <c r="AW365" s="6"/>
      <c r="AX365" s="6"/>
      <c r="AY365" s="8"/>
      <c r="AZ365" s="8"/>
      <c r="BA365" s="6"/>
      <c r="BB365" s="6"/>
      <c r="BC365" s="6"/>
      <c r="BD365" s="6"/>
      <c r="BE365" s="6"/>
      <c r="BF365" s="14"/>
      <c r="BG365" s="14"/>
      <c r="BH365" s="14"/>
      <c r="BI365" s="14"/>
      <c r="BJ365" s="14"/>
      <c r="BK365" s="14"/>
      <c r="BL365" s="6"/>
      <c r="BM365" s="6"/>
      <c r="BN365" s="6"/>
      <c r="BO365" s="6"/>
      <c r="BP365" s="8"/>
      <c r="BQ365" s="6"/>
      <c r="BR365" s="6"/>
      <c r="BS365" s="10"/>
      <c r="BT365" s="10"/>
      <c r="BU365" s="6"/>
      <c r="BV365" s="6"/>
      <c r="BW365" s="6"/>
      <c r="BX365" s="8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8"/>
      <c r="CM365" s="6"/>
      <c r="CN365" s="6"/>
      <c r="CO365" s="8"/>
      <c r="CP365" s="8"/>
      <c r="CQ365" s="6"/>
      <c r="CR365" s="6"/>
      <c r="CS365" s="6"/>
      <c r="CT365" s="6"/>
    </row>
    <row r="366" spans="1:98" ht="15.75" customHeight="1" x14ac:dyDescent="0.2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9"/>
      <c r="N366" s="6"/>
      <c r="O366" s="6"/>
      <c r="P366" s="6"/>
      <c r="Q366" s="6"/>
      <c r="R366" s="6"/>
      <c r="S366" s="6"/>
      <c r="T366" s="6"/>
      <c r="U366" s="7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8"/>
      <c r="AW366" s="6"/>
      <c r="AX366" s="6"/>
      <c r="AY366" s="8"/>
      <c r="AZ366" s="8"/>
      <c r="BA366" s="6"/>
      <c r="BB366" s="6"/>
      <c r="BC366" s="6"/>
      <c r="BD366" s="6"/>
      <c r="BE366" s="6"/>
      <c r="BF366" s="14"/>
      <c r="BG366" s="14"/>
      <c r="BH366" s="14"/>
      <c r="BI366" s="14"/>
      <c r="BJ366" s="14"/>
      <c r="BK366" s="14"/>
      <c r="BL366" s="6"/>
      <c r="BM366" s="6"/>
      <c r="BN366" s="6"/>
      <c r="BO366" s="6"/>
      <c r="BP366" s="8"/>
      <c r="BQ366" s="6"/>
      <c r="BR366" s="6"/>
      <c r="BS366" s="10"/>
      <c r="BT366" s="10"/>
      <c r="BU366" s="6"/>
      <c r="BV366" s="6"/>
      <c r="BW366" s="6"/>
      <c r="BX366" s="8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8"/>
      <c r="CM366" s="6"/>
      <c r="CN366" s="6"/>
      <c r="CO366" s="8"/>
      <c r="CP366" s="8"/>
      <c r="CQ366" s="6"/>
      <c r="CR366" s="6"/>
      <c r="CS366" s="6"/>
      <c r="CT366" s="6"/>
    </row>
    <row r="367" spans="1:98" ht="15.75" customHeight="1" x14ac:dyDescent="0.2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9"/>
      <c r="N367" s="6"/>
      <c r="O367" s="6"/>
      <c r="P367" s="6"/>
      <c r="Q367" s="6"/>
      <c r="R367" s="6"/>
      <c r="S367" s="6"/>
      <c r="T367" s="6"/>
      <c r="U367" s="7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8"/>
      <c r="AW367" s="6"/>
      <c r="AX367" s="6"/>
      <c r="AY367" s="8"/>
      <c r="AZ367" s="8"/>
      <c r="BA367" s="6"/>
      <c r="BB367" s="6"/>
      <c r="BC367" s="6"/>
      <c r="BD367" s="6"/>
      <c r="BE367" s="6"/>
      <c r="BF367" s="14"/>
      <c r="BG367" s="14"/>
      <c r="BH367" s="14"/>
      <c r="BI367" s="14"/>
      <c r="BJ367" s="14"/>
      <c r="BK367" s="14"/>
      <c r="BL367" s="6"/>
      <c r="BM367" s="6"/>
      <c r="BN367" s="6"/>
      <c r="BO367" s="6"/>
      <c r="BP367" s="8"/>
      <c r="BQ367" s="6"/>
      <c r="BR367" s="6"/>
      <c r="BS367" s="10"/>
      <c r="BT367" s="10"/>
      <c r="BU367" s="6"/>
      <c r="BV367" s="6"/>
      <c r="BW367" s="6"/>
      <c r="BX367" s="8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8"/>
      <c r="CM367" s="6"/>
      <c r="CN367" s="6"/>
      <c r="CO367" s="8"/>
      <c r="CP367" s="8"/>
      <c r="CQ367" s="6"/>
      <c r="CR367" s="6"/>
      <c r="CS367" s="6"/>
      <c r="CT367" s="6"/>
    </row>
    <row r="368" spans="1:98" ht="15.75" customHeight="1" x14ac:dyDescent="0.2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9"/>
      <c r="N368" s="6"/>
      <c r="O368" s="6"/>
      <c r="P368" s="6"/>
      <c r="Q368" s="6"/>
      <c r="R368" s="6"/>
      <c r="S368" s="6"/>
      <c r="T368" s="6"/>
      <c r="U368" s="7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8"/>
      <c r="AW368" s="6"/>
      <c r="AX368" s="6"/>
      <c r="AY368" s="8"/>
      <c r="AZ368" s="8"/>
      <c r="BA368" s="6"/>
      <c r="BB368" s="6"/>
      <c r="BC368" s="6"/>
      <c r="BD368" s="6"/>
      <c r="BE368" s="6"/>
      <c r="BF368" s="14"/>
      <c r="BG368" s="14"/>
      <c r="BH368" s="14"/>
      <c r="BI368" s="14"/>
      <c r="BJ368" s="14"/>
      <c r="BK368" s="14"/>
      <c r="BL368" s="6"/>
      <c r="BM368" s="6"/>
      <c r="BN368" s="6"/>
      <c r="BO368" s="6"/>
      <c r="BP368" s="8"/>
      <c r="BQ368" s="6"/>
      <c r="BR368" s="6"/>
      <c r="BS368" s="10"/>
      <c r="BT368" s="10"/>
      <c r="BU368" s="6"/>
      <c r="BV368" s="6"/>
      <c r="BW368" s="6"/>
      <c r="BX368" s="8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8"/>
      <c r="CM368" s="6"/>
      <c r="CN368" s="6"/>
      <c r="CO368" s="8"/>
      <c r="CP368" s="8"/>
      <c r="CQ368" s="6"/>
      <c r="CR368" s="6"/>
      <c r="CS368" s="6"/>
      <c r="CT368" s="6"/>
    </row>
    <row r="369" spans="1:98" ht="15.75" customHeight="1" x14ac:dyDescent="0.2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9"/>
      <c r="N369" s="6"/>
      <c r="O369" s="6"/>
      <c r="P369" s="6"/>
      <c r="Q369" s="6"/>
      <c r="R369" s="6"/>
      <c r="S369" s="6"/>
      <c r="T369" s="6"/>
      <c r="U369" s="7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8"/>
      <c r="AW369" s="6"/>
      <c r="AX369" s="6"/>
      <c r="AY369" s="8"/>
      <c r="AZ369" s="8"/>
      <c r="BA369" s="6"/>
      <c r="BB369" s="6"/>
      <c r="BC369" s="6"/>
      <c r="BD369" s="6"/>
      <c r="BE369" s="6"/>
      <c r="BF369" s="14"/>
      <c r="BG369" s="14"/>
      <c r="BH369" s="14"/>
      <c r="BI369" s="14"/>
      <c r="BJ369" s="14"/>
      <c r="BK369" s="14"/>
      <c r="BL369" s="6"/>
      <c r="BM369" s="6"/>
      <c r="BN369" s="6"/>
      <c r="BO369" s="6"/>
      <c r="BP369" s="8"/>
      <c r="BQ369" s="6"/>
      <c r="BR369" s="6"/>
      <c r="BS369" s="10"/>
      <c r="BT369" s="10"/>
      <c r="BU369" s="6"/>
      <c r="BV369" s="6"/>
      <c r="BW369" s="6"/>
      <c r="BX369" s="8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8"/>
      <c r="CM369" s="6"/>
      <c r="CN369" s="6"/>
      <c r="CO369" s="8"/>
      <c r="CP369" s="8"/>
      <c r="CQ369" s="6"/>
      <c r="CR369" s="6"/>
      <c r="CS369" s="6"/>
      <c r="CT369" s="6"/>
    </row>
    <row r="370" spans="1:98" ht="15.75" customHeight="1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9"/>
      <c r="N370" s="6"/>
      <c r="O370" s="6"/>
      <c r="P370" s="6"/>
      <c r="Q370" s="6"/>
      <c r="R370" s="6"/>
      <c r="S370" s="6"/>
      <c r="T370" s="6"/>
      <c r="U370" s="7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8"/>
      <c r="AW370" s="6"/>
      <c r="AX370" s="6"/>
      <c r="AY370" s="8"/>
      <c r="AZ370" s="8"/>
      <c r="BA370" s="6"/>
      <c r="BB370" s="6"/>
      <c r="BC370" s="6"/>
      <c r="BD370" s="6"/>
      <c r="BE370" s="6"/>
      <c r="BF370" s="14"/>
      <c r="BG370" s="14"/>
      <c r="BH370" s="14"/>
      <c r="BI370" s="14"/>
      <c r="BJ370" s="14"/>
      <c r="BK370" s="14"/>
      <c r="BL370" s="6"/>
      <c r="BM370" s="6"/>
      <c r="BN370" s="6"/>
      <c r="BO370" s="6"/>
      <c r="BP370" s="8"/>
      <c r="BQ370" s="6"/>
      <c r="BR370" s="6"/>
      <c r="BS370" s="10"/>
      <c r="BT370" s="10"/>
      <c r="BU370" s="6"/>
      <c r="BV370" s="6"/>
      <c r="BW370" s="6"/>
      <c r="BX370" s="8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8"/>
      <c r="CM370" s="6"/>
      <c r="CN370" s="6"/>
      <c r="CO370" s="8"/>
      <c r="CP370" s="8"/>
      <c r="CQ370" s="6"/>
      <c r="CR370" s="6"/>
      <c r="CS370" s="6"/>
      <c r="CT370" s="6"/>
    </row>
    <row r="371" spans="1:98" ht="15.75" customHeight="1" x14ac:dyDescent="0.2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9"/>
      <c r="N371" s="6"/>
      <c r="O371" s="6"/>
      <c r="P371" s="6"/>
      <c r="Q371" s="6"/>
      <c r="R371" s="6"/>
      <c r="S371" s="6"/>
      <c r="T371" s="6"/>
      <c r="U371" s="7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8"/>
      <c r="AW371" s="6"/>
      <c r="AX371" s="6"/>
      <c r="AY371" s="8"/>
      <c r="AZ371" s="8"/>
      <c r="BA371" s="6"/>
      <c r="BB371" s="6"/>
      <c r="BC371" s="6"/>
      <c r="BD371" s="6"/>
      <c r="BE371" s="6"/>
      <c r="BF371" s="14"/>
      <c r="BG371" s="14"/>
      <c r="BH371" s="14"/>
      <c r="BI371" s="14"/>
      <c r="BJ371" s="14"/>
      <c r="BK371" s="14"/>
      <c r="BL371" s="6"/>
      <c r="BM371" s="6"/>
      <c r="BN371" s="6"/>
      <c r="BO371" s="6"/>
      <c r="BP371" s="8"/>
      <c r="BQ371" s="6"/>
      <c r="BR371" s="6"/>
      <c r="BS371" s="10"/>
      <c r="BT371" s="10"/>
      <c r="BU371" s="6"/>
      <c r="BV371" s="6"/>
      <c r="BW371" s="6"/>
      <c r="BX371" s="8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8"/>
      <c r="CM371" s="6"/>
      <c r="CN371" s="6"/>
      <c r="CO371" s="8"/>
      <c r="CP371" s="8"/>
      <c r="CQ371" s="6"/>
      <c r="CR371" s="6"/>
      <c r="CS371" s="6"/>
      <c r="CT371" s="6"/>
    </row>
    <row r="372" spans="1:98" ht="15.75" customHeight="1" x14ac:dyDescent="0.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9"/>
      <c r="N372" s="6"/>
      <c r="O372" s="6"/>
      <c r="P372" s="6"/>
      <c r="Q372" s="6"/>
      <c r="R372" s="6"/>
      <c r="S372" s="6"/>
      <c r="T372" s="6"/>
      <c r="U372" s="7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8"/>
      <c r="AW372" s="6"/>
      <c r="AX372" s="6"/>
      <c r="AY372" s="8"/>
      <c r="AZ372" s="8"/>
      <c r="BA372" s="6"/>
      <c r="BB372" s="6"/>
      <c r="BC372" s="6"/>
      <c r="BD372" s="6"/>
      <c r="BE372" s="6"/>
      <c r="BF372" s="14"/>
      <c r="BG372" s="14"/>
      <c r="BH372" s="14"/>
      <c r="BI372" s="14"/>
      <c r="BJ372" s="14"/>
      <c r="BK372" s="14"/>
      <c r="BL372" s="6"/>
      <c r="BM372" s="6"/>
      <c r="BN372" s="6"/>
      <c r="BO372" s="6"/>
      <c r="BP372" s="8"/>
      <c r="BQ372" s="6"/>
      <c r="BR372" s="6"/>
      <c r="BS372" s="10"/>
      <c r="BT372" s="10"/>
      <c r="BU372" s="6"/>
      <c r="BV372" s="6"/>
      <c r="BW372" s="6"/>
      <c r="BX372" s="8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8"/>
      <c r="CM372" s="6"/>
      <c r="CN372" s="6"/>
      <c r="CO372" s="8"/>
      <c r="CP372" s="8"/>
      <c r="CQ372" s="6"/>
      <c r="CR372" s="6"/>
      <c r="CS372" s="6"/>
      <c r="CT372" s="6"/>
    </row>
    <row r="373" spans="1:98" ht="15.75" customHeight="1" x14ac:dyDescent="0.2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9"/>
      <c r="N373" s="6"/>
      <c r="O373" s="6"/>
      <c r="P373" s="6"/>
      <c r="Q373" s="6"/>
      <c r="R373" s="6"/>
      <c r="S373" s="6"/>
      <c r="T373" s="6"/>
      <c r="U373" s="7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8"/>
      <c r="AW373" s="6"/>
      <c r="AX373" s="6"/>
      <c r="AY373" s="8"/>
      <c r="AZ373" s="8"/>
      <c r="BA373" s="6"/>
      <c r="BB373" s="6"/>
      <c r="BC373" s="6"/>
      <c r="BD373" s="6"/>
      <c r="BE373" s="6"/>
      <c r="BF373" s="14"/>
      <c r="BG373" s="14"/>
      <c r="BH373" s="14"/>
      <c r="BI373" s="14"/>
      <c r="BJ373" s="14"/>
      <c r="BK373" s="14"/>
      <c r="BL373" s="6"/>
      <c r="BM373" s="6"/>
      <c r="BN373" s="6"/>
      <c r="BO373" s="6"/>
      <c r="BP373" s="8"/>
      <c r="BQ373" s="6"/>
      <c r="BR373" s="6"/>
      <c r="BS373" s="10"/>
      <c r="BT373" s="10"/>
      <c r="BU373" s="6"/>
      <c r="BV373" s="6"/>
      <c r="BW373" s="6"/>
      <c r="BX373" s="8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8"/>
      <c r="CM373" s="6"/>
      <c r="CN373" s="6"/>
      <c r="CO373" s="8"/>
      <c r="CP373" s="8"/>
      <c r="CQ373" s="6"/>
      <c r="CR373" s="6"/>
      <c r="CS373" s="6"/>
      <c r="CT373" s="6"/>
    </row>
    <row r="374" spans="1:98" ht="15.75" customHeight="1" x14ac:dyDescent="0.2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9"/>
      <c r="N374" s="6"/>
      <c r="O374" s="6"/>
      <c r="P374" s="6"/>
      <c r="Q374" s="6"/>
      <c r="R374" s="6"/>
      <c r="S374" s="6"/>
      <c r="T374" s="6"/>
      <c r="U374" s="7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8"/>
      <c r="AW374" s="6"/>
      <c r="AX374" s="6"/>
      <c r="AY374" s="8"/>
      <c r="AZ374" s="8"/>
      <c r="BA374" s="6"/>
      <c r="BB374" s="6"/>
      <c r="BC374" s="6"/>
      <c r="BD374" s="6"/>
      <c r="BE374" s="6"/>
      <c r="BF374" s="14"/>
      <c r="BG374" s="14"/>
      <c r="BH374" s="14"/>
      <c r="BI374" s="14"/>
      <c r="BJ374" s="14"/>
      <c r="BK374" s="14"/>
      <c r="BL374" s="6"/>
      <c r="BM374" s="6"/>
      <c r="BN374" s="6"/>
      <c r="BO374" s="6"/>
      <c r="BP374" s="8"/>
      <c r="BQ374" s="6"/>
      <c r="BR374" s="6"/>
      <c r="BS374" s="10"/>
      <c r="BT374" s="10"/>
      <c r="BU374" s="6"/>
      <c r="BV374" s="6"/>
      <c r="BW374" s="6"/>
      <c r="BX374" s="8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8"/>
      <c r="CM374" s="6"/>
      <c r="CN374" s="6"/>
      <c r="CO374" s="8"/>
      <c r="CP374" s="8"/>
      <c r="CQ374" s="6"/>
      <c r="CR374" s="6"/>
      <c r="CS374" s="6"/>
      <c r="CT374" s="6"/>
    </row>
    <row r="375" spans="1:98" ht="15.75" customHeight="1" x14ac:dyDescent="0.2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9"/>
      <c r="N375" s="6"/>
      <c r="O375" s="6"/>
      <c r="P375" s="6"/>
      <c r="Q375" s="6"/>
      <c r="R375" s="6"/>
      <c r="S375" s="6"/>
      <c r="T375" s="6"/>
      <c r="U375" s="7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8"/>
      <c r="AW375" s="6"/>
      <c r="AX375" s="6"/>
      <c r="AY375" s="8"/>
      <c r="AZ375" s="8"/>
      <c r="BA375" s="6"/>
      <c r="BB375" s="6"/>
      <c r="BC375" s="6"/>
      <c r="BD375" s="6"/>
      <c r="BE375" s="6"/>
      <c r="BF375" s="14"/>
      <c r="BG375" s="14"/>
      <c r="BH375" s="14"/>
      <c r="BI375" s="14"/>
      <c r="BJ375" s="14"/>
      <c r="BK375" s="14"/>
      <c r="BL375" s="6"/>
      <c r="BM375" s="6"/>
      <c r="BN375" s="6"/>
      <c r="BO375" s="6"/>
      <c r="BP375" s="8"/>
      <c r="BQ375" s="6"/>
      <c r="BR375" s="6"/>
      <c r="BS375" s="10"/>
      <c r="BT375" s="10"/>
      <c r="BU375" s="6"/>
      <c r="BV375" s="6"/>
      <c r="BW375" s="6"/>
      <c r="BX375" s="8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8"/>
      <c r="CM375" s="6"/>
      <c r="CN375" s="6"/>
      <c r="CO375" s="8"/>
      <c r="CP375" s="8"/>
      <c r="CQ375" s="6"/>
      <c r="CR375" s="6"/>
      <c r="CS375" s="6"/>
      <c r="CT375" s="6"/>
    </row>
    <row r="376" spans="1:98" ht="15.75" customHeight="1" x14ac:dyDescent="0.2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9"/>
      <c r="N376" s="6"/>
      <c r="O376" s="6"/>
      <c r="P376" s="6"/>
      <c r="Q376" s="6"/>
      <c r="R376" s="6"/>
      <c r="S376" s="6"/>
      <c r="T376" s="6"/>
      <c r="U376" s="7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8"/>
      <c r="AW376" s="6"/>
      <c r="AX376" s="6"/>
      <c r="AY376" s="8"/>
      <c r="AZ376" s="8"/>
      <c r="BA376" s="6"/>
      <c r="BB376" s="6"/>
      <c r="BC376" s="6"/>
      <c r="BD376" s="6"/>
      <c r="BE376" s="6"/>
      <c r="BF376" s="14"/>
      <c r="BG376" s="14"/>
      <c r="BH376" s="14"/>
      <c r="BI376" s="14"/>
      <c r="BJ376" s="14"/>
      <c r="BK376" s="14"/>
      <c r="BL376" s="6"/>
      <c r="BM376" s="6"/>
      <c r="BN376" s="6"/>
      <c r="BO376" s="6"/>
      <c r="BP376" s="8"/>
      <c r="BQ376" s="6"/>
      <c r="BR376" s="6"/>
      <c r="BS376" s="10"/>
      <c r="BT376" s="10"/>
      <c r="BU376" s="6"/>
      <c r="BV376" s="6"/>
      <c r="BW376" s="6"/>
      <c r="BX376" s="8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8"/>
      <c r="CM376" s="6"/>
      <c r="CN376" s="6"/>
      <c r="CO376" s="8"/>
      <c r="CP376" s="8"/>
      <c r="CQ376" s="6"/>
      <c r="CR376" s="6"/>
      <c r="CS376" s="6"/>
      <c r="CT376" s="6"/>
    </row>
    <row r="377" spans="1:98" ht="15.75" customHeight="1" x14ac:dyDescent="0.2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9"/>
      <c r="N377" s="6"/>
      <c r="O377" s="6"/>
      <c r="P377" s="6"/>
      <c r="Q377" s="6"/>
      <c r="R377" s="6"/>
      <c r="S377" s="6"/>
      <c r="T377" s="6"/>
      <c r="U377" s="7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8"/>
      <c r="AW377" s="6"/>
      <c r="AX377" s="6"/>
      <c r="AY377" s="8"/>
      <c r="AZ377" s="8"/>
      <c r="BA377" s="6"/>
      <c r="BB377" s="6"/>
      <c r="BC377" s="6"/>
      <c r="BD377" s="6"/>
      <c r="BE377" s="6"/>
      <c r="BF377" s="14"/>
      <c r="BG377" s="14"/>
      <c r="BH377" s="14"/>
      <c r="BI377" s="14"/>
      <c r="BJ377" s="14"/>
      <c r="BK377" s="14"/>
      <c r="BL377" s="6"/>
      <c r="BM377" s="6"/>
      <c r="BN377" s="6"/>
      <c r="BO377" s="6"/>
      <c r="BP377" s="8"/>
      <c r="BQ377" s="6"/>
      <c r="BR377" s="6"/>
      <c r="BS377" s="10"/>
      <c r="BT377" s="10"/>
      <c r="BU377" s="6"/>
      <c r="BV377" s="6"/>
      <c r="BW377" s="6"/>
      <c r="BX377" s="8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8"/>
      <c r="CM377" s="6"/>
      <c r="CN377" s="6"/>
      <c r="CO377" s="8"/>
      <c r="CP377" s="8"/>
      <c r="CQ377" s="6"/>
      <c r="CR377" s="6"/>
      <c r="CS377" s="6"/>
      <c r="CT377" s="6"/>
    </row>
    <row r="378" spans="1:98" ht="15.75" customHeight="1" x14ac:dyDescent="0.2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9"/>
      <c r="N378" s="6"/>
      <c r="O378" s="6"/>
      <c r="P378" s="6"/>
      <c r="Q378" s="6"/>
      <c r="R378" s="6"/>
      <c r="S378" s="6"/>
      <c r="T378" s="6"/>
      <c r="U378" s="7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8"/>
      <c r="AW378" s="6"/>
      <c r="AX378" s="6"/>
      <c r="AY378" s="8"/>
      <c r="AZ378" s="8"/>
      <c r="BA378" s="6"/>
      <c r="BB378" s="6"/>
      <c r="BC378" s="6"/>
      <c r="BD378" s="6"/>
      <c r="BE378" s="6"/>
      <c r="BF378" s="14"/>
      <c r="BG378" s="14"/>
      <c r="BH378" s="14"/>
      <c r="BI378" s="14"/>
      <c r="BJ378" s="14"/>
      <c r="BK378" s="14"/>
      <c r="BL378" s="6"/>
      <c r="BM378" s="6"/>
      <c r="BN378" s="6"/>
      <c r="BO378" s="6"/>
      <c r="BP378" s="8"/>
      <c r="BQ378" s="6"/>
      <c r="BR378" s="6"/>
      <c r="BS378" s="10"/>
      <c r="BT378" s="10"/>
      <c r="BU378" s="6"/>
      <c r="BV378" s="6"/>
      <c r="BW378" s="6"/>
      <c r="BX378" s="8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8"/>
      <c r="CM378" s="6"/>
      <c r="CN378" s="6"/>
      <c r="CO378" s="8"/>
      <c r="CP378" s="8"/>
      <c r="CQ378" s="6"/>
      <c r="CR378" s="6"/>
      <c r="CS378" s="6"/>
      <c r="CT378" s="6"/>
    </row>
    <row r="379" spans="1:98" ht="15.75" customHeight="1" x14ac:dyDescent="0.2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9"/>
      <c r="N379" s="6"/>
      <c r="O379" s="6"/>
      <c r="P379" s="6"/>
      <c r="Q379" s="6"/>
      <c r="R379" s="6"/>
      <c r="S379" s="6"/>
      <c r="T379" s="6"/>
      <c r="U379" s="7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8"/>
      <c r="AW379" s="6"/>
      <c r="AX379" s="6"/>
      <c r="AY379" s="8"/>
      <c r="AZ379" s="8"/>
      <c r="BA379" s="6"/>
      <c r="BB379" s="6"/>
      <c r="BC379" s="6"/>
      <c r="BD379" s="6"/>
      <c r="BE379" s="6"/>
      <c r="BF379" s="14"/>
      <c r="BG379" s="14"/>
      <c r="BH379" s="14"/>
      <c r="BI379" s="14"/>
      <c r="BJ379" s="14"/>
      <c r="BK379" s="14"/>
      <c r="BL379" s="6"/>
      <c r="BM379" s="6"/>
      <c r="BN379" s="6"/>
      <c r="BO379" s="6"/>
      <c r="BP379" s="8"/>
      <c r="BQ379" s="6"/>
      <c r="BR379" s="6"/>
      <c r="BS379" s="10"/>
      <c r="BT379" s="10"/>
      <c r="BU379" s="6"/>
      <c r="BV379" s="6"/>
      <c r="BW379" s="6"/>
      <c r="BX379" s="8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8"/>
      <c r="CM379" s="6"/>
      <c r="CN379" s="6"/>
      <c r="CO379" s="8"/>
      <c r="CP379" s="8"/>
      <c r="CQ379" s="6"/>
      <c r="CR379" s="6"/>
      <c r="CS379" s="6"/>
      <c r="CT379" s="6"/>
    </row>
    <row r="380" spans="1:98" ht="15.75" customHeight="1" x14ac:dyDescent="0.2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9"/>
      <c r="N380" s="6"/>
      <c r="O380" s="6"/>
      <c r="P380" s="6"/>
      <c r="Q380" s="6"/>
      <c r="R380" s="6"/>
      <c r="S380" s="6"/>
      <c r="T380" s="6"/>
      <c r="U380" s="7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8"/>
      <c r="AW380" s="6"/>
      <c r="AX380" s="6"/>
      <c r="AY380" s="8"/>
      <c r="AZ380" s="8"/>
      <c r="BA380" s="6"/>
      <c r="BB380" s="6"/>
      <c r="BC380" s="6"/>
      <c r="BD380" s="6"/>
      <c r="BE380" s="6"/>
      <c r="BF380" s="14"/>
      <c r="BG380" s="14"/>
      <c r="BH380" s="14"/>
      <c r="BI380" s="14"/>
      <c r="BJ380" s="14"/>
      <c r="BK380" s="14"/>
      <c r="BL380" s="6"/>
      <c r="BM380" s="6"/>
      <c r="BN380" s="6"/>
      <c r="BO380" s="6"/>
      <c r="BP380" s="8"/>
      <c r="BQ380" s="6"/>
      <c r="BR380" s="6"/>
      <c r="BS380" s="10"/>
      <c r="BT380" s="10"/>
      <c r="BU380" s="6"/>
      <c r="BV380" s="6"/>
      <c r="BW380" s="6"/>
      <c r="BX380" s="8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8"/>
      <c r="CM380" s="6"/>
      <c r="CN380" s="6"/>
      <c r="CO380" s="8"/>
      <c r="CP380" s="8"/>
      <c r="CQ380" s="6"/>
      <c r="CR380" s="6"/>
      <c r="CS380" s="6"/>
      <c r="CT380" s="6"/>
    </row>
    <row r="381" spans="1:98" ht="15.75" customHeight="1" x14ac:dyDescent="0.2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9"/>
      <c r="N381" s="6"/>
      <c r="O381" s="6"/>
      <c r="P381" s="6"/>
      <c r="Q381" s="6"/>
      <c r="R381" s="6"/>
      <c r="S381" s="6"/>
      <c r="T381" s="6"/>
      <c r="U381" s="7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8"/>
      <c r="AW381" s="6"/>
      <c r="AX381" s="6"/>
      <c r="AY381" s="8"/>
      <c r="AZ381" s="8"/>
      <c r="BA381" s="6"/>
      <c r="BB381" s="6"/>
      <c r="BC381" s="6"/>
      <c r="BD381" s="6"/>
      <c r="BE381" s="6"/>
      <c r="BF381" s="14"/>
      <c r="BG381" s="14"/>
      <c r="BH381" s="14"/>
      <c r="BI381" s="14"/>
      <c r="BJ381" s="14"/>
      <c r="BK381" s="14"/>
      <c r="BL381" s="6"/>
      <c r="BM381" s="6"/>
      <c r="BN381" s="6"/>
      <c r="BO381" s="6"/>
      <c r="BP381" s="8"/>
      <c r="BQ381" s="6"/>
      <c r="BR381" s="6"/>
      <c r="BS381" s="10"/>
      <c r="BT381" s="10"/>
      <c r="BU381" s="6"/>
      <c r="BV381" s="6"/>
      <c r="BW381" s="6"/>
      <c r="BX381" s="8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8"/>
      <c r="CM381" s="6"/>
      <c r="CN381" s="6"/>
      <c r="CO381" s="8"/>
      <c r="CP381" s="8"/>
      <c r="CQ381" s="6"/>
      <c r="CR381" s="6"/>
      <c r="CS381" s="6"/>
      <c r="CT381" s="6"/>
    </row>
    <row r="382" spans="1:98" ht="15.75" customHeight="1" x14ac:dyDescent="0.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9"/>
      <c r="N382" s="6"/>
      <c r="O382" s="6"/>
      <c r="P382" s="6"/>
      <c r="Q382" s="6"/>
      <c r="R382" s="6"/>
      <c r="S382" s="6"/>
      <c r="T382" s="6"/>
      <c r="U382" s="7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8"/>
      <c r="AW382" s="6"/>
      <c r="AX382" s="6"/>
      <c r="AY382" s="8"/>
      <c r="AZ382" s="8"/>
      <c r="BA382" s="6"/>
      <c r="BB382" s="6"/>
      <c r="BC382" s="6"/>
      <c r="BD382" s="6"/>
      <c r="BE382" s="6"/>
      <c r="BF382" s="14"/>
      <c r="BG382" s="14"/>
      <c r="BH382" s="14"/>
      <c r="BI382" s="14"/>
      <c r="BJ382" s="14"/>
      <c r="BK382" s="14"/>
      <c r="BL382" s="6"/>
      <c r="BM382" s="6"/>
      <c r="BN382" s="6"/>
      <c r="BO382" s="6"/>
      <c r="BP382" s="8"/>
      <c r="BQ382" s="6"/>
      <c r="BR382" s="6"/>
      <c r="BS382" s="10"/>
      <c r="BT382" s="10"/>
      <c r="BU382" s="6"/>
      <c r="BV382" s="6"/>
      <c r="BW382" s="6"/>
      <c r="BX382" s="8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8"/>
      <c r="CM382" s="6"/>
      <c r="CN382" s="6"/>
      <c r="CO382" s="8"/>
      <c r="CP382" s="8"/>
      <c r="CQ382" s="6"/>
      <c r="CR382" s="6"/>
      <c r="CS382" s="6"/>
      <c r="CT382" s="6"/>
    </row>
    <row r="383" spans="1:98" ht="15.75" customHeight="1" x14ac:dyDescent="0.2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9"/>
      <c r="N383" s="6"/>
      <c r="O383" s="6"/>
      <c r="P383" s="6"/>
      <c r="Q383" s="6"/>
      <c r="R383" s="6"/>
      <c r="S383" s="6"/>
      <c r="T383" s="6"/>
      <c r="U383" s="7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8"/>
      <c r="AW383" s="6"/>
      <c r="AX383" s="6"/>
      <c r="AY383" s="8"/>
      <c r="AZ383" s="8"/>
      <c r="BA383" s="6"/>
      <c r="BB383" s="6"/>
      <c r="BC383" s="6"/>
      <c r="BD383" s="6"/>
      <c r="BE383" s="6"/>
      <c r="BF383" s="14"/>
      <c r="BG383" s="14"/>
      <c r="BH383" s="14"/>
      <c r="BI383" s="14"/>
      <c r="BJ383" s="14"/>
      <c r="BK383" s="14"/>
      <c r="BL383" s="6"/>
      <c r="BM383" s="6"/>
      <c r="BN383" s="6"/>
      <c r="BO383" s="6"/>
      <c r="BP383" s="8"/>
      <c r="BQ383" s="6"/>
      <c r="BR383" s="6"/>
      <c r="BS383" s="10"/>
      <c r="BT383" s="10"/>
      <c r="BU383" s="6"/>
      <c r="BV383" s="6"/>
      <c r="BW383" s="6"/>
      <c r="BX383" s="8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8"/>
      <c r="CM383" s="6"/>
      <c r="CN383" s="6"/>
      <c r="CO383" s="8"/>
      <c r="CP383" s="8"/>
      <c r="CQ383" s="6"/>
      <c r="CR383" s="6"/>
      <c r="CS383" s="6"/>
      <c r="CT383" s="6"/>
    </row>
    <row r="384" spans="1:98" ht="15.75" customHeight="1" x14ac:dyDescent="0.2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9"/>
      <c r="N384" s="6"/>
      <c r="O384" s="6"/>
      <c r="P384" s="6"/>
      <c r="Q384" s="6"/>
      <c r="R384" s="6"/>
      <c r="S384" s="6"/>
      <c r="T384" s="6"/>
      <c r="U384" s="7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8"/>
      <c r="AW384" s="6"/>
      <c r="AX384" s="6"/>
      <c r="AY384" s="8"/>
      <c r="AZ384" s="8"/>
      <c r="BA384" s="6"/>
      <c r="BB384" s="6"/>
      <c r="BC384" s="6"/>
      <c r="BD384" s="6"/>
      <c r="BE384" s="6"/>
      <c r="BF384" s="14"/>
      <c r="BG384" s="14"/>
      <c r="BH384" s="14"/>
      <c r="BI384" s="14"/>
      <c r="BJ384" s="14"/>
      <c r="BK384" s="14"/>
      <c r="BL384" s="6"/>
      <c r="BM384" s="6"/>
      <c r="BN384" s="6"/>
      <c r="BO384" s="6"/>
      <c r="BP384" s="8"/>
      <c r="BQ384" s="6"/>
      <c r="BR384" s="6"/>
      <c r="BS384" s="10"/>
      <c r="BT384" s="10"/>
      <c r="BU384" s="6"/>
      <c r="BV384" s="6"/>
      <c r="BW384" s="6"/>
      <c r="BX384" s="8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8"/>
      <c r="CM384" s="6"/>
      <c r="CN384" s="6"/>
      <c r="CO384" s="8"/>
      <c r="CP384" s="8"/>
      <c r="CQ384" s="6"/>
      <c r="CR384" s="6"/>
      <c r="CS384" s="6"/>
      <c r="CT384" s="6"/>
    </row>
    <row r="385" spans="1:98" ht="15.75" customHeight="1" x14ac:dyDescent="0.2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9"/>
      <c r="N385" s="6"/>
      <c r="O385" s="6"/>
      <c r="P385" s="6"/>
      <c r="Q385" s="6"/>
      <c r="R385" s="6"/>
      <c r="S385" s="6"/>
      <c r="T385" s="6"/>
      <c r="U385" s="7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8"/>
      <c r="AW385" s="6"/>
      <c r="AX385" s="6"/>
      <c r="AY385" s="8"/>
      <c r="AZ385" s="8"/>
      <c r="BA385" s="6"/>
      <c r="BB385" s="6"/>
      <c r="BC385" s="6"/>
      <c r="BD385" s="6"/>
      <c r="BE385" s="6"/>
      <c r="BF385" s="14"/>
      <c r="BG385" s="14"/>
      <c r="BH385" s="14"/>
      <c r="BI385" s="14"/>
      <c r="BJ385" s="14"/>
      <c r="BK385" s="14"/>
      <c r="BL385" s="6"/>
      <c r="BM385" s="6"/>
      <c r="BN385" s="6"/>
      <c r="BO385" s="6"/>
      <c r="BP385" s="8"/>
      <c r="BQ385" s="6"/>
      <c r="BR385" s="6"/>
      <c r="BS385" s="10"/>
      <c r="BT385" s="10"/>
      <c r="BU385" s="6"/>
      <c r="BV385" s="6"/>
      <c r="BW385" s="6"/>
      <c r="BX385" s="8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8"/>
      <c r="CM385" s="6"/>
      <c r="CN385" s="6"/>
      <c r="CO385" s="8"/>
      <c r="CP385" s="8"/>
      <c r="CQ385" s="6"/>
      <c r="CR385" s="6"/>
      <c r="CS385" s="6"/>
      <c r="CT385" s="6"/>
    </row>
    <row r="386" spans="1:98" ht="15.75" customHeight="1" x14ac:dyDescent="0.2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9"/>
      <c r="N386" s="6"/>
      <c r="O386" s="6"/>
      <c r="P386" s="6"/>
      <c r="Q386" s="6"/>
      <c r="R386" s="6"/>
      <c r="S386" s="6"/>
      <c r="T386" s="6"/>
      <c r="U386" s="7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8"/>
      <c r="AW386" s="6"/>
      <c r="AX386" s="6"/>
      <c r="AY386" s="8"/>
      <c r="AZ386" s="8"/>
      <c r="BA386" s="6"/>
      <c r="BB386" s="6"/>
      <c r="BC386" s="6"/>
      <c r="BD386" s="6"/>
      <c r="BE386" s="6"/>
      <c r="BF386" s="14"/>
      <c r="BG386" s="14"/>
      <c r="BH386" s="14"/>
      <c r="BI386" s="14"/>
      <c r="BJ386" s="14"/>
      <c r="BK386" s="14"/>
      <c r="BL386" s="6"/>
      <c r="BM386" s="6"/>
      <c r="BN386" s="6"/>
      <c r="BO386" s="6"/>
      <c r="BP386" s="8"/>
      <c r="BQ386" s="6"/>
      <c r="BR386" s="6"/>
      <c r="BS386" s="10"/>
      <c r="BT386" s="10"/>
      <c r="BU386" s="6"/>
      <c r="BV386" s="6"/>
      <c r="BW386" s="6"/>
      <c r="BX386" s="8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8"/>
      <c r="CM386" s="6"/>
      <c r="CN386" s="6"/>
      <c r="CO386" s="8"/>
      <c r="CP386" s="8"/>
      <c r="CQ386" s="6"/>
      <c r="CR386" s="6"/>
      <c r="CS386" s="6"/>
      <c r="CT386" s="6"/>
    </row>
    <row r="387" spans="1:98" ht="15.75" customHeight="1" x14ac:dyDescent="0.2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9"/>
      <c r="N387" s="6"/>
      <c r="O387" s="6"/>
      <c r="P387" s="6"/>
      <c r="Q387" s="6"/>
      <c r="R387" s="6"/>
      <c r="S387" s="6"/>
      <c r="T387" s="6"/>
      <c r="U387" s="7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8"/>
      <c r="AW387" s="6"/>
      <c r="AX387" s="6"/>
      <c r="AY387" s="8"/>
      <c r="AZ387" s="8"/>
      <c r="BA387" s="6"/>
      <c r="BB387" s="6"/>
      <c r="BC387" s="6"/>
      <c r="BD387" s="6"/>
      <c r="BE387" s="6"/>
      <c r="BF387" s="14"/>
      <c r="BG387" s="14"/>
      <c r="BH387" s="14"/>
      <c r="BI387" s="14"/>
      <c r="BJ387" s="14"/>
      <c r="BK387" s="14"/>
      <c r="BL387" s="6"/>
      <c r="BM387" s="6"/>
      <c r="BN387" s="6"/>
      <c r="BO387" s="6"/>
      <c r="BP387" s="8"/>
      <c r="BQ387" s="6"/>
      <c r="BR387" s="6"/>
      <c r="BS387" s="10"/>
      <c r="BT387" s="10"/>
      <c r="BU387" s="6"/>
      <c r="BV387" s="6"/>
      <c r="BW387" s="6"/>
      <c r="BX387" s="8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8"/>
      <c r="CM387" s="6"/>
      <c r="CN387" s="6"/>
      <c r="CO387" s="8"/>
      <c r="CP387" s="8"/>
      <c r="CQ387" s="6"/>
      <c r="CR387" s="6"/>
      <c r="CS387" s="6"/>
      <c r="CT387" s="6"/>
    </row>
    <row r="388" spans="1:98" ht="15.75" customHeight="1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9"/>
      <c r="N388" s="6"/>
      <c r="O388" s="6"/>
      <c r="P388" s="6"/>
      <c r="Q388" s="6"/>
      <c r="R388" s="6"/>
      <c r="S388" s="6"/>
      <c r="T388" s="6"/>
      <c r="U388" s="7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8"/>
      <c r="AW388" s="6"/>
      <c r="AX388" s="6"/>
      <c r="AY388" s="8"/>
      <c r="AZ388" s="8"/>
      <c r="BA388" s="6"/>
      <c r="BB388" s="6"/>
      <c r="BC388" s="6"/>
      <c r="BD388" s="6"/>
      <c r="BE388" s="6"/>
      <c r="BF388" s="14"/>
      <c r="BG388" s="14"/>
      <c r="BH388" s="14"/>
      <c r="BI388" s="14"/>
      <c r="BJ388" s="14"/>
      <c r="BK388" s="14"/>
      <c r="BL388" s="6"/>
      <c r="BM388" s="6"/>
      <c r="BN388" s="6"/>
      <c r="BO388" s="6"/>
      <c r="BP388" s="8"/>
      <c r="BQ388" s="6"/>
      <c r="BR388" s="6"/>
      <c r="BS388" s="10"/>
      <c r="BT388" s="10"/>
      <c r="BU388" s="6"/>
      <c r="BV388" s="6"/>
      <c r="BW388" s="6"/>
      <c r="BX388" s="8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8"/>
      <c r="CM388" s="6"/>
      <c r="CN388" s="6"/>
      <c r="CO388" s="8"/>
      <c r="CP388" s="8"/>
      <c r="CQ388" s="6"/>
      <c r="CR388" s="6"/>
      <c r="CS388" s="6"/>
      <c r="CT388" s="6"/>
    </row>
    <row r="389" spans="1:98" ht="15.75" customHeight="1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9"/>
      <c r="N389" s="6"/>
      <c r="O389" s="6"/>
      <c r="P389" s="6"/>
      <c r="Q389" s="6"/>
      <c r="R389" s="6"/>
      <c r="S389" s="6"/>
      <c r="T389" s="6"/>
      <c r="U389" s="7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8"/>
      <c r="AW389" s="6"/>
      <c r="AX389" s="6"/>
      <c r="AY389" s="8"/>
      <c r="AZ389" s="8"/>
      <c r="BA389" s="6"/>
      <c r="BB389" s="6"/>
      <c r="BC389" s="6"/>
      <c r="BD389" s="6"/>
      <c r="BE389" s="6"/>
      <c r="BF389" s="14"/>
      <c r="BG389" s="14"/>
      <c r="BH389" s="14"/>
      <c r="BI389" s="14"/>
      <c r="BJ389" s="14"/>
      <c r="BK389" s="14"/>
      <c r="BL389" s="6"/>
      <c r="BM389" s="6"/>
      <c r="BN389" s="6"/>
      <c r="BO389" s="6"/>
      <c r="BP389" s="8"/>
      <c r="BQ389" s="6"/>
      <c r="BR389" s="6"/>
      <c r="BS389" s="10"/>
      <c r="BT389" s="10"/>
      <c r="BU389" s="6"/>
      <c r="BV389" s="6"/>
      <c r="BW389" s="6"/>
      <c r="BX389" s="8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8"/>
      <c r="CM389" s="6"/>
      <c r="CN389" s="6"/>
      <c r="CO389" s="8"/>
      <c r="CP389" s="8"/>
      <c r="CQ389" s="6"/>
      <c r="CR389" s="6"/>
      <c r="CS389" s="6"/>
      <c r="CT389" s="6"/>
    </row>
    <row r="390" spans="1:98" ht="15.75" customHeight="1" x14ac:dyDescent="0.2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9"/>
      <c r="N390" s="6"/>
      <c r="O390" s="6"/>
      <c r="P390" s="6"/>
      <c r="Q390" s="6"/>
      <c r="R390" s="6"/>
      <c r="S390" s="6"/>
      <c r="T390" s="6"/>
      <c r="U390" s="7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8"/>
      <c r="AW390" s="6"/>
      <c r="AX390" s="6"/>
      <c r="AY390" s="8"/>
      <c r="AZ390" s="8"/>
      <c r="BA390" s="6"/>
      <c r="BB390" s="6"/>
      <c r="BC390" s="6"/>
      <c r="BD390" s="6"/>
      <c r="BE390" s="6"/>
      <c r="BF390" s="14"/>
      <c r="BG390" s="14"/>
      <c r="BH390" s="14"/>
      <c r="BI390" s="14"/>
      <c r="BJ390" s="14"/>
      <c r="BK390" s="14"/>
      <c r="BL390" s="6"/>
      <c r="BM390" s="6"/>
      <c r="BN390" s="6"/>
      <c r="BO390" s="6"/>
      <c r="BP390" s="8"/>
      <c r="BQ390" s="6"/>
      <c r="BR390" s="6"/>
      <c r="BS390" s="10"/>
      <c r="BT390" s="10"/>
      <c r="BU390" s="6"/>
      <c r="BV390" s="6"/>
      <c r="BW390" s="6"/>
      <c r="BX390" s="8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8"/>
      <c r="CM390" s="6"/>
      <c r="CN390" s="6"/>
      <c r="CO390" s="8"/>
      <c r="CP390" s="8"/>
      <c r="CQ390" s="6"/>
      <c r="CR390" s="6"/>
      <c r="CS390" s="6"/>
      <c r="CT390" s="6"/>
    </row>
    <row r="391" spans="1:98" ht="15.75" customHeight="1" x14ac:dyDescent="0.2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9"/>
      <c r="N391" s="6"/>
      <c r="O391" s="6"/>
      <c r="P391" s="6"/>
      <c r="Q391" s="6"/>
      <c r="R391" s="6"/>
      <c r="S391" s="6"/>
      <c r="T391" s="6"/>
      <c r="U391" s="7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8"/>
      <c r="AW391" s="6"/>
      <c r="AX391" s="6"/>
      <c r="AY391" s="8"/>
      <c r="AZ391" s="8"/>
      <c r="BA391" s="6"/>
      <c r="BB391" s="6"/>
      <c r="BC391" s="6"/>
      <c r="BD391" s="6"/>
      <c r="BE391" s="6"/>
      <c r="BF391" s="14"/>
      <c r="BG391" s="14"/>
      <c r="BH391" s="14"/>
      <c r="BI391" s="14"/>
      <c r="BJ391" s="14"/>
      <c r="BK391" s="14"/>
      <c r="BL391" s="6"/>
      <c r="BM391" s="6"/>
      <c r="BN391" s="6"/>
      <c r="BO391" s="6"/>
      <c r="BP391" s="8"/>
      <c r="BQ391" s="6"/>
      <c r="BR391" s="6"/>
      <c r="BS391" s="10"/>
      <c r="BT391" s="10"/>
      <c r="BU391" s="6"/>
      <c r="BV391" s="6"/>
      <c r="BW391" s="6"/>
      <c r="BX391" s="8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8"/>
      <c r="CM391" s="6"/>
      <c r="CN391" s="6"/>
      <c r="CO391" s="8"/>
      <c r="CP391" s="8"/>
      <c r="CQ391" s="6"/>
      <c r="CR391" s="6"/>
      <c r="CS391" s="6"/>
      <c r="CT391" s="6"/>
    </row>
    <row r="392" spans="1:98" ht="15.75" customHeight="1" x14ac:dyDescent="0.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9"/>
      <c r="N392" s="6"/>
      <c r="O392" s="6"/>
      <c r="P392" s="6"/>
      <c r="Q392" s="6"/>
      <c r="R392" s="6"/>
      <c r="S392" s="6"/>
      <c r="T392" s="6"/>
      <c r="U392" s="7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8"/>
      <c r="AW392" s="6"/>
      <c r="AX392" s="6"/>
      <c r="AY392" s="8"/>
      <c r="AZ392" s="8"/>
      <c r="BA392" s="6"/>
      <c r="BB392" s="6"/>
      <c r="BC392" s="6"/>
      <c r="BD392" s="6"/>
      <c r="BE392" s="6"/>
      <c r="BF392" s="14"/>
      <c r="BG392" s="14"/>
      <c r="BH392" s="14"/>
      <c r="BI392" s="14"/>
      <c r="BJ392" s="14"/>
      <c r="BK392" s="14"/>
      <c r="BL392" s="6"/>
      <c r="BM392" s="6"/>
      <c r="BN392" s="6"/>
      <c r="BO392" s="6"/>
      <c r="BP392" s="8"/>
      <c r="BQ392" s="6"/>
      <c r="BR392" s="6"/>
      <c r="BS392" s="10"/>
      <c r="BT392" s="10"/>
      <c r="BU392" s="6"/>
      <c r="BV392" s="6"/>
      <c r="BW392" s="6"/>
      <c r="BX392" s="8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8"/>
      <c r="CM392" s="6"/>
      <c r="CN392" s="6"/>
      <c r="CO392" s="8"/>
      <c r="CP392" s="8"/>
      <c r="CQ392" s="6"/>
      <c r="CR392" s="6"/>
      <c r="CS392" s="6"/>
      <c r="CT392" s="6"/>
    </row>
    <row r="393" spans="1:98" ht="15.75" customHeight="1" x14ac:dyDescent="0.2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9"/>
      <c r="N393" s="6"/>
      <c r="O393" s="6"/>
      <c r="P393" s="6"/>
      <c r="Q393" s="6"/>
      <c r="R393" s="6"/>
      <c r="S393" s="6"/>
      <c r="T393" s="6"/>
      <c r="U393" s="7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8"/>
      <c r="AW393" s="6"/>
      <c r="AX393" s="6"/>
      <c r="AY393" s="8"/>
      <c r="AZ393" s="8"/>
      <c r="BA393" s="6"/>
      <c r="BB393" s="6"/>
      <c r="BC393" s="6"/>
      <c r="BD393" s="6"/>
      <c r="BE393" s="6"/>
      <c r="BF393" s="14"/>
      <c r="BG393" s="14"/>
      <c r="BH393" s="14"/>
      <c r="BI393" s="14"/>
      <c r="BJ393" s="14"/>
      <c r="BK393" s="14"/>
      <c r="BL393" s="6"/>
      <c r="BM393" s="6"/>
      <c r="BN393" s="6"/>
      <c r="BO393" s="6"/>
      <c r="BP393" s="8"/>
      <c r="BQ393" s="6"/>
      <c r="BR393" s="6"/>
      <c r="BS393" s="10"/>
      <c r="BT393" s="10"/>
      <c r="BU393" s="6"/>
      <c r="BV393" s="6"/>
      <c r="BW393" s="6"/>
      <c r="BX393" s="8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8"/>
      <c r="CM393" s="6"/>
      <c r="CN393" s="6"/>
      <c r="CO393" s="8"/>
      <c r="CP393" s="8"/>
      <c r="CQ393" s="6"/>
      <c r="CR393" s="6"/>
      <c r="CS393" s="6"/>
      <c r="CT393" s="6"/>
    </row>
    <row r="394" spans="1:98" ht="15.75" customHeight="1" x14ac:dyDescent="0.2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9"/>
      <c r="N394" s="6"/>
      <c r="O394" s="6"/>
      <c r="P394" s="6"/>
      <c r="Q394" s="6"/>
      <c r="R394" s="6"/>
      <c r="S394" s="6"/>
      <c r="T394" s="6"/>
      <c r="U394" s="7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8"/>
      <c r="AW394" s="6"/>
      <c r="AX394" s="6"/>
      <c r="AY394" s="8"/>
      <c r="AZ394" s="8"/>
      <c r="BA394" s="6"/>
      <c r="BB394" s="6"/>
      <c r="BC394" s="6"/>
      <c r="BD394" s="6"/>
      <c r="BE394" s="6"/>
      <c r="BF394" s="14"/>
      <c r="BG394" s="14"/>
      <c r="BH394" s="14"/>
      <c r="BI394" s="14"/>
      <c r="BJ394" s="14"/>
      <c r="BK394" s="14"/>
      <c r="BL394" s="6"/>
      <c r="BM394" s="6"/>
      <c r="BN394" s="6"/>
      <c r="BO394" s="6"/>
      <c r="BP394" s="8"/>
      <c r="BQ394" s="6"/>
      <c r="BR394" s="6"/>
      <c r="BS394" s="10"/>
      <c r="BT394" s="10"/>
      <c r="BU394" s="6"/>
      <c r="BV394" s="6"/>
      <c r="BW394" s="6"/>
      <c r="BX394" s="8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8"/>
      <c r="CM394" s="6"/>
      <c r="CN394" s="6"/>
      <c r="CO394" s="8"/>
      <c r="CP394" s="8"/>
      <c r="CQ394" s="6"/>
      <c r="CR394" s="6"/>
      <c r="CS394" s="6"/>
      <c r="CT394" s="6"/>
    </row>
    <row r="395" spans="1:98" ht="15.75" customHeight="1" x14ac:dyDescent="0.2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9"/>
      <c r="N395" s="6"/>
      <c r="O395" s="6"/>
      <c r="P395" s="6"/>
      <c r="Q395" s="6"/>
      <c r="R395" s="6"/>
      <c r="S395" s="6"/>
      <c r="T395" s="6"/>
      <c r="U395" s="7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8"/>
      <c r="AW395" s="6"/>
      <c r="AX395" s="6"/>
      <c r="AY395" s="8"/>
      <c r="AZ395" s="8"/>
      <c r="BA395" s="6"/>
      <c r="BB395" s="6"/>
      <c r="BC395" s="6"/>
      <c r="BD395" s="6"/>
      <c r="BE395" s="6"/>
      <c r="BF395" s="14"/>
      <c r="BG395" s="14"/>
      <c r="BH395" s="14"/>
      <c r="BI395" s="14"/>
      <c r="BJ395" s="14"/>
      <c r="BK395" s="14"/>
      <c r="BL395" s="6"/>
      <c r="BM395" s="6"/>
      <c r="BN395" s="6"/>
      <c r="BO395" s="6"/>
      <c r="BP395" s="8"/>
      <c r="BQ395" s="6"/>
      <c r="BR395" s="6"/>
      <c r="BS395" s="10"/>
      <c r="BT395" s="10"/>
      <c r="BU395" s="6"/>
      <c r="BV395" s="6"/>
      <c r="BW395" s="6"/>
      <c r="BX395" s="8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8"/>
      <c r="CM395" s="6"/>
      <c r="CN395" s="6"/>
      <c r="CO395" s="8"/>
      <c r="CP395" s="8"/>
      <c r="CQ395" s="6"/>
      <c r="CR395" s="6"/>
      <c r="CS395" s="6"/>
      <c r="CT395" s="6"/>
    </row>
    <row r="396" spans="1:98" ht="15.75" customHeight="1" x14ac:dyDescent="0.2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9"/>
      <c r="N396" s="6"/>
      <c r="O396" s="6"/>
      <c r="P396" s="6"/>
      <c r="Q396" s="6"/>
      <c r="R396" s="6"/>
      <c r="S396" s="6"/>
      <c r="T396" s="6"/>
      <c r="U396" s="7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8"/>
      <c r="AW396" s="6"/>
      <c r="AX396" s="6"/>
      <c r="AY396" s="8"/>
      <c r="AZ396" s="8"/>
      <c r="BA396" s="6"/>
      <c r="BB396" s="6"/>
      <c r="BC396" s="6"/>
      <c r="BD396" s="6"/>
      <c r="BE396" s="6"/>
      <c r="BF396" s="14"/>
      <c r="BG396" s="14"/>
      <c r="BH396" s="14"/>
      <c r="BI396" s="14"/>
      <c r="BJ396" s="14"/>
      <c r="BK396" s="14"/>
      <c r="BL396" s="6"/>
      <c r="BM396" s="6"/>
      <c r="BN396" s="6"/>
      <c r="BO396" s="6"/>
      <c r="BP396" s="8"/>
      <c r="BQ396" s="6"/>
      <c r="BR396" s="6"/>
      <c r="BS396" s="10"/>
      <c r="BT396" s="10"/>
      <c r="BU396" s="6"/>
      <c r="BV396" s="6"/>
      <c r="BW396" s="6"/>
      <c r="BX396" s="8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8"/>
      <c r="CM396" s="6"/>
      <c r="CN396" s="6"/>
      <c r="CO396" s="8"/>
      <c r="CP396" s="8"/>
      <c r="CQ396" s="6"/>
      <c r="CR396" s="6"/>
      <c r="CS396" s="6"/>
      <c r="CT396" s="6"/>
    </row>
    <row r="397" spans="1:98" ht="15.75" customHeight="1" x14ac:dyDescent="0.2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9"/>
      <c r="N397" s="6"/>
      <c r="O397" s="6"/>
      <c r="P397" s="6"/>
      <c r="Q397" s="6"/>
      <c r="R397" s="6"/>
      <c r="S397" s="6"/>
      <c r="T397" s="6"/>
      <c r="U397" s="7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8"/>
      <c r="AW397" s="6"/>
      <c r="AX397" s="6"/>
      <c r="AY397" s="8"/>
      <c r="AZ397" s="8"/>
      <c r="BA397" s="6"/>
      <c r="BB397" s="6"/>
      <c r="BC397" s="6"/>
      <c r="BD397" s="6"/>
      <c r="BE397" s="6"/>
      <c r="BF397" s="14"/>
      <c r="BG397" s="14"/>
      <c r="BH397" s="14"/>
      <c r="BI397" s="14"/>
      <c r="BJ397" s="14"/>
      <c r="BK397" s="14"/>
      <c r="BL397" s="6"/>
      <c r="BM397" s="6"/>
      <c r="BN397" s="6"/>
      <c r="BO397" s="6"/>
      <c r="BP397" s="8"/>
      <c r="BQ397" s="6"/>
      <c r="BR397" s="6"/>
      <c r="BS397" s="10"/>
      <c r="BT397" s="10"/>
      <c r="BU397" s="6"/>
      <c r="BV397" s="6"/>
      <c r="BW397" s="6"/>
      <c r="BX397" s="8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8"/>
      <c r="CM397" s="6"/>
      <c r="CN397" s="6"/>
      <c r="CO397" s="8"/>
      <c r="CP397" s="8"/>
      <c r="CQ397" s="6"/>
      <c r="CR397" s="6"/>
      <c r="CS397" s="6"/>
      <c r="CT397" s="6"/>
    </row>
    <row r="398" spans="1:98" ht="15.75" customHeight="1" x14ac:dyDescent="0.2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9"/>
      <c r="N398" s="6"/>
      <c r="O398" s="6"/>
      <c r="P398" s="6"/>
      <c r="Q398" s="6"/>
      <c r="R398" s="6"/>
      <c r="S398" s="6"/>
      <c r="T398" s="6"/>
      <c r="U398" s="7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8"/>
      <c r="AW398" s="6"/>
      <c r="AX398" s="6"/>
      <c r="AY398" s="8"/>
      <c r="AZ398" s="8"/>
      <c r="BA398" s="6"/>
      <c r="BB398" s="6"/>
      <c r="BC398" s="6"/>
      <c r="BD398" s="6"/>
      <c r="BE398" s="6"/>
      <c r="BF398" s="14"/>
      <c r="BG398" s="14"/>
      <c r="BH398" s="14"/>
      <c r="BI398" s="14"/>
      <c r="BJ398" s="14"/>
      <c r="BK398" s="14"/>
      <c r="BL398" s="6"/>
      <c r="BM398" s="6"/>
      <c r="BN398" s="6"/>
      <c r="BO398" s="6"/>
      <c r="BP398" s="8"/>
      <c r="BQ398" s="6"/>
      <c r="BR398" s="6"/>
      <c r="BS398" s="10"/>
      <c r="BT398" s="10"/>
      <c r="BU398" s="6"/>
      <c r="BV398" s="6"/>
      <c r="BW398" s="6"/>
      <c r="BX398" s="8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8"/>
      <c r="CM398" s="6"/>
      <c r="CN398" s="6"/>
      <c r="CO398" s="8"/>
      <c r="CP398" s="8"/>
      <c r="CQ398" s="6"/>
      <c r="CR398" s="6"/>
      <c r="CS398" s="6"/>
      <c r="CT398" s="6"/>
    </row>
    <row r="399" spans="1:98" ht="15.75" customHeight="1" x14ac:dyDescent="0.2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9"/>
      <c r="N399" s="6"/>
      <c r="O399" s="6"/>
      <c r="P399" s="6"/>
      <c r="Q399" s="6"/>
      <c r="R399" s="6"/>
      <c r="S399" s="6"/>
      <c r="T399" s="6"/>
      <c r="U399" s="7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8"/>
      <c r="AW399" s="6"/>
      <c r="AX399" s="6"/>
      <c r="AY399" s="8"/>
      <c r="AZ399" s="8"/>
      <c r="BA399" s="6"/>
      <c r="BB399" s="6"/>
      <c r="BC399" s="6"/>
      <c r="BD399" s="6"/>
      <c r="BE399" s="6"/>
      <c r="BF399" s="14"/>
      <c r="BG399" s="14"/>
      <c r="BH399" s="14"/>
      <c r="BI399" s="14"/>
      <c r="BJ399" s="14"/>
      <c r="BK399" s="14"/>
      <c r="BL399" s="6"/>
      <c r="BM399" s="6"/>
      <c r="BN399" s="6"/>
      <c r="BO399" s="6"/>
      <c r="BP399" s="8"/>
      <c r="BQ399" s="6"/>
      <c r="BR399" s="6"/>
      <c r="BS399" s="10"/>
      <c r="BT399" s="10"/>
      <c r="BU399" s="6"/>
      <c r="BV399" s="6"/>
      <c r="BW399" s="6"/>
      <c r="BX399" s="8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8"/>
      <c r="CM399" s="6"/>
      <c r="CN399" s="6"/>
      <c r="CO399" s="8"/>
      <c r="CP399" s="8"/>
      <c r="CQ399" s="6"/>
      <c r="CR399" s="6"/>
      <c r="CS399" s="6"/>
      <c r="CT399" s="6"/>
    </row>
    <row r="400" spans="1:98" ht="15.75" customHeight="1" x14ac:dyDescent="0.2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9"/>
      <c r="N400" s="6"/>
      <c r="O400" s="6"/>
      <c r="P400" s="6"/>
      <c r="Q400" s="6"/>
      <c r="R400" s="6"/>
      <c r="S400" s="6"/>
      <c r="T400" s="6"/>
      <c r="U400" s="7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8"/>
      <c r="AW400" s="6"/>
      <c r="AX400" s="6"/>
      <c r="AY400" s="8"/>
      <c r="AZ400" s="8"/>
      <c r="BA400" s="6"/>
      <c r="BB400" s="6"/>
      <c r="BC400" s="6"/>
      <c r="BD400" s="6"/>
      <c r="BE400" s="6"/>
      <c r="BF400" s="14"/>
      <c r="BG400" s="14"/>
      <c r="BH400" s="14"/>
      <c r="BI400" s="14"/>
      <c r="BJ400" s="14"/>
      <c r="BK400" s="14"/>
      <c r="BL400" s="6"/>
      <c r="BM400" s="6"/>
      <c r="BN400" s="6"/>
      <c r="BO400" s="6"/>
      <c r="BP400" s="8"/>
      <c r="BQ400" s="6"/>
      <c r="BR400" s="6"/>
      <c r="BS400" s="10"/>
      <c r="BT400" s="10"/>
      <c r="BU400" s="6"/>
      <c r="BV400" s="6"/>
      <c r="BW400" s="6"/>
      <c r="BX400" s="8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8"/>
      <c r="CM400" s="6"/>
      <c r="CN400" s="6"/>
      <c r="CO400" s="8"/>
      <c r="CP400" s="8"/>
      <c r="CQ400" s="6"/>
      <c r="CR400" s="6"/>
      <c r="CS400" s="6"/>
      <c r="CT400" s="6"/>
    </row>
    <row r="401" spans="1:98" ht="15.75" customHeight="1" x14ac:dyDescent="0.2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9"/>
      <c r="N401" s="6"/>
      <c r="O401" s="6"/>
      <c r="P401" s="6"/>
      <c r="Q401" s="6"/>
      <c r="R401" s="6"/>
      <c r="S401" s="6"/>
      <c r="T401" s="6"/>
      <c r="U401" s="7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8"/>
      <c r="AW401" s="6"/>
      <c r="AX401" s="6"/>
      <c r="AY401" s="8"/>
      <c r="AZ401" s="8"/>
      <c r="BA401" s="6"/>
      <c r="BB401" s="6"/>
      <c r="BC401" s="6"/>
      <c r="BD401" s="6"/>
      <c r="BE401" s="6"/>
      <c r="BF401" s="14"/>
      <c r="BG401" s="14"/>
      <c r="BH401" s="14"/>
      <c r="BI401" s="14"/>
      <c r="BJ401" s="14"/>
      <c r="BK401" s="14"/>
      <c r="BL401" s="6"/>
      <c r="BM401" s="6"/>
      <c r="BN401" s="6"/>
      <c r="BO401" s="6"/>
      <c r="BP401" s="8"/>
      <c r="BQ401" s="6"/>
      <c r="BR401" s="6"/>
      <c r="BS401" s="10"/>
      <c r="BT401" s="10"/>
      <c r="BU401" s="6"/>
      <c r="BV401" s="6"/>
      <c r="BW401" s="6"/>
      <c r="BX401" s="8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8"/>
      <c r="CM401" s="6"/>
      <c r="CN401" s="6"/>
      <c r="CO401" s="8"/>
      <c r="CP401" s="8"/>
      <c r="CQ401" s="6"/>
      <c r="CR401" s="6"/>
      <c r="CS401" s="6"/>
      <c r="CT401" s="6"/>
    </row>
    <row r="402" spans="1:98" ht="15.75" customHeight="1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9"/>
      <c r="N402" s="6"/>
      <c r="O402" s="6"/>
      <c r="P402" s="6"/>
      <c r="Q402" s="6"/>
      <c r="R402" s="6"/>
      <c r="S402" s="6"/>
      <c r="T402" s="6"/>
      <c r="U402" s="7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8"/>
      <c r="AW402" s="6"/>
      <c r="AX402" s="6"/>
      <c r="AY402" s="8"/>
      <c r="AZ402" s="8"/>
      <c r="BA402" s="6"/>
      <c r="BB402" s="6"/>
      <c r="BC402" s="6"/>
      <c r="BD402" s="6"/>
      <c r="BE402" s="6"/>
      <c r="BF402" s="14"/>
      <c r="BG402" s="14"/>
      <c r="BH402" s="14"/>
      <c r="BI402" s="14"/>
      <c r="BJ402" s="14"/>
      <c r="BK402" s="14"/>
      <c r="BL402" s="6"/>
      <c r="BM402" s="6"/>
      <c r="BN402" s="6"/>
      <c r="BO402" s="6"/>
      <c r="BP402" s="8"/>
      <c r="BQ402" s="6"/>
      <c r="BR402" s="6"/>
      <c r="BS402" s="10"/>
      <c r="BT402" s="10"/>
      <c r="BU402" s="6"/>
      <c r="BV402" s="6"/>
      <c r="BW402" s="6"/>
      <c r="BX402" s="8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8"/>
      <c r="CM402" s="6"/>
      <c r="CN402" s="6"/>
      <c r="CO402" s="8"/>
      <c r="CP402" s="8"/>
      <c r="CQ402" s="6"/>
      <c r="CR402" s="6"/>
      <c r="CS402" s="6"/>
      <c r="CT402" s="6"/>
    </row>
    <row r="403" spans="1:98" ht="15.75" customHeight="1" x14ac:dyDescent="0.2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9"/>
      <c r="N403" s="6"/>
      <c r="O403" s="6"/>
      <c r="P403" s="6"/>
      <c r="Q403" s="6"/>
      <c r="R403" s="6"/>
      <c r="S403" s="6"/>
      <c r="T403" s="6"/>
      <c r="U403" s="7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8"/>
      <c r="AW403" s="6"/>
      <c r="AX403" s="6"/>
      <c r="AY403" s="8"/>
      <c r="AZ403" s="8"/>
      <c r="BA403" s="6"/>
      <c r="BB403" s="6"/>
      <c r="BC403" s="6"/>
      <c r="BD403" s="6"/>
      <c r="BE403" s="6"/>
      <c r="BF403" s="14"/>
      <c r="BG403" s="14"/>
      <c r="BH403" s="14"/>
      <c r="BI403" s="14"/>
      <c r="BJ403" s="14"/>
      <c r="BK403" s="14"/>
      <c r="BL403" s="6"/>
      <c r="BM403" s="6"/>
      <c r="BN403" s="6"/>
      <c r="BO403" s="6"/>
      <c r="BP403" s="8"/>
      <c r="BQ403" s="6"/>
      <c r="BR403" s="6"/>
      <c r="BS403" s="10"/>
      <c r="BT403" s="10"/>
      <c r="BU403" s="6"/>
      <c r="BV403" s="6"/>
      <c r="BW403" s="6"/>
      <c r="BX403" s="8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8"/>
      <c r="CM403" s="6"/>
      <c r="CN403" s="6"/>
      <c r="CO403" s="8"/>
      <c r="CP403" s="8"/>
      <c r="CQ403" s="6"/>
      <c r="CR403" s="6"/>
      <c r="CS403" s="6"/>
      <c r="CT403" s="6"/>
    </row>
    <row r="404" spans="1:98" ht="15.75" customHeight="1" x14ac:dyDescent="0.2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9"/>
      <c r="N404" s="6"/>
      <c r="O404" s="6"/>
      <c r="P404" s="6"/>
      <c r="Q404" s="6"/>
      <c r="R404" s="6"/>
      <c r="S404" s="6"/>
      <c r="T404" s="6"/>
      <c r="U404" s="7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8"/>
      <c r="AW404" s="6"/>
      <c r="AX404" s="6"/>
      <c r="AY404" s="8"/>
      <c r="AZ404" s="8"/>
      <c r="BA404" s="6"/>
      <c r="BB404" s="6"/>
      <c r="BC404" s="6"/>
      <c r="BD404" s="6"/>
      <c r="BE404" s="6"/>
      <c r="BF404" s="14"/>
      <c r="BG404" s="14"/>
      <c r="BH404" s="14"/>
      <c r="BI404" s="14"/>
      <c r="BJ404" s="14"/>
      <c r="BK404" s="14"/>
      <c r="BL404" s="6"/>
      <c r="BM404" s="6"/>
      <c r="BN404" s="6"/>
      <c r="BO404" s="6"/>
      <c r="BP404" s="8"/>
      <c r="BQ404" s="6"/>
      <c r="BR404" s="6"/>
      <c r="BS404" s="10"/>
      <c r="BT404" s="10"/>
      <c r="BU404" s="6"/>
      <c r="BV404" s="6"/>
      <c r="BW404" s="6"/>
      <c r="BX404" s="8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8"/>
      <c r="CM404" s="6"/>
      <c r="CN404" s="6"/>
      <c r="CO404" s="8"/>
      <c r="CP404" s="8"/>
      <c r="CQ404" s="6"/>
      <c r="CR404" s="6"/>
      <c r="CS404" s="6"/>
      <c r="CT404" s="6"/>
    </row>
    <row r="405" spans="1:98" ht="15.75" customHeight="1" x14ac:dyDescent="0.2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9"/>
      <c r="N405" s="6"/>
      <c r="O405" s="6"/>
      <c r="P405" s="6"/>
      <c r="Q405" s="6"/>
      <c r="R405" s="6"/>
      <c r="S405" s="6"/>
      <c r="T405" s="6"/>
      <c r="U405" s="7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8"/>
      <c r="AW405" s="6"/>
      <c r="AX405" s="6"/>
      <c r="AY405" s="8"/>
      <c r="AZ405" s="8"/>
      <c r="BA405" s="6"/>
      <c r="BB405" s="6"/>
      <c r="BC405" s="6"/>
      <c r="BD405" s="6"/>
      <c r="BE405" s="6"/>
      <c r="BF405" s="14"/>
      <c r="BG405" s="14"/>
      <c r="BH405" s="14"/>
      <c r="BI405" s="14"/>
      <c r="BJ405" s="14"/>
      <c r="BK405" s="14"/>
      <c r="BL405" s="6"/>
      <c r="BM405" s="6"/>
      <c r="BN405" s="6"/>
      <c r="BO405" s="6"/>
      <c r="BP405" s="8"/>
      <c r="BQ405" s="6"/>
      <c r="BR405" s="6"/>
      <c r="BS405" s="10"/>
      <c r="BT405" s="10"/>
      <c r="BU405" s="6"/>
      <c r="BV405" s="6"/>
      <c r="BW405" s="6"/>
      <c r="BX405" s="8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8"/>
      <c r="CM405" s="6"/>
      <c r="CN405" s="6"/>
      <c r="CO405" s="8"/>
      <c r="CP405" s="8"/>
      <c r="CQ405" s="6"/>
      <c r="CR405" s="6"/>
      <c r="CS405" s="6"/>
      <c r="CT405" s="6"/>
    </row>
    <row r="406" spans="1:98" ht="15.75" customHeight="1" x14ac:dyDescent="0.2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9"/>
      <c r="N406" s="6"/>
      <c r="O406" s="6"/>
      <c r="P406" s="6"/>
      <c r="Q406" s="6"/>
      <c r="R406" s="6"/>
      <c r="S406" s="6"/>
      <c r="T406" s="6"/>
      <c r="U406" s="7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8"/>
      <c r="AW406" s="6"/>
      <c r="AX406" s="6"/>
      <c r="AY406" s="8"/>
      <c r="AZ406" s="8"/>
      <c r="BA406" s="6"/>
      <c r="BB406" s="6"/>
      <c r="BC406" s="6"/>
      <c r="BD406" s="6"/>
      <c r="BE406" s="6"/>
      <c r="BF406" s="14"/>
      <c r="BG406" s="14"/>
      <c r="BH406" s="14"/>
      <c r="BI406" s="14"/>
      <c r="BJ406" s="14"/>
      <c r="BK406" s="14"/>
      <c r="BL406" s="6"/>
      <c r="BM406" s="6"/>
      <c r="BN406" s="6"/>
      <c r="BO406" s="6"/>
      <c r="BP406" s="8"/>
      <c r="BQ406" s="6"/>
      <c r="BR406" s="6"/>
      <c r="BS406" s="10"/>
      <c r="BT406" s="10"/>
      <c r="BU406" s="6"/>
      <c r="BV406" s="6"/>
      <c r="BW406" s="6"/>
      <c r="BX406" s="8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8"/>
      <c r="CM406" s="6"/>
      <c r="CN406" s="6"/>
      <c r="CO406" s="8"/>
      <c r="CP406" s="8"/>
      <c r="CQ406" s="6"/>
      <c r="CR406" s="6"/>
      <c r="CS406" s="6"/>
      <c r="CT406" s="6"/>
    </row>
    <row r="407" spans="1:98" ht="15.75" customHeight="1" x14ac:dyDescent="0.2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9"/>
      <c r="N407" s="6"/>
      <c r="O407" s="6"/>
      <c r="P407" s="6"/>
      <c r="Q407" s="6"/>
      <c r="R407" s="6"/>
      <c r="S407" s="6"/>
      <c r="T407" s="6"/>
      <c r="U407" s="7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8"/>
      <c r="AW407" s="6"/>
      <c r="AX407" s="6"/>
      <c r="AY407" s="8"/>
      <c r="AZ407" s="8"/>
      <c r="BA407" s="6"/>
      <c r="BB407" s="6"/>
      <c r="BC407" s="6"/>
      <c r="BD407" s="6"/>
      <c r="BE407" s="6"/>
      <c r="BF407" s="14"/>
      <c r="BG407" s="14"/>
      <c r="BH407" s="14"/>
      <c r="BI407" s="14"/>
      <c r="BJ407" s="14"/>
      <c r="BK407" s="14"/>
      <c r="BL407" s="6"/>
      <c r="BM407" s="6"/>
      <c r="BN407" s="6"/>
      <c r="BO407" s="6"/>
      <c r="BP407" s="8"/>
      <c r="BQ407" s="6"/>
      <c r="BR407" s="6"/>
      <c r="BS407" s="10"/>
      <c r="BT407" s="10"/>
      <c r="BU407" s="6"/>
      <c r="BV407" s="6"/>
      <c r="BW407" s="6"/>
      <c r="BX407" s="8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8"/>
      <c r="CM407" s="6"/>
      <c r="CN407" s="6"/>
      <c r="CO407" s="8"/>
      <c r="CP407" s="8"/>
      <c r="CQ407" s="6"/>
      <c r="CR407" s="6"/>
      <c r="CS407" s="6"/>
      <c r="CT407" s="6"/>
    </row>
    <row r="408" spans="1:98" ht="15.75" customHeight="1" x14ac:dyDescent="0.2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9"/>
      <c r="N408" s="6"/>
      <c r="O408" s="6"/>
      <c r="P408" s="6"/>
      <c r="Q408" s="6"/>
      <c r="R408" s="6"/>
      <c r="S408" s="6"/>
      <c r="T408" s="6"/>
      <c r="U408" s="7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8"/>
      <c r="AW408" s="6"/>
      <c r="AX408" s="6"/>
      <c r="AY408" s="8"/>
      <c r="AZ408" s="8"/>
      <c r="BA408" s="6"/>
      <c r="BB408" s="6"/>
      <c r="BC408" s="6"/>
      <c r="BD408" s="6"/>
      <c r="BE408" s="6"/>
      <c r="BF408" s="14"/>
      <c r="BG408" s="14"/>
      <c r="BH408" s="14"/>
      <c r="BI408" s="14"/>
      <c r="BJ408" s="14"/>
      <c r="BK408" s="14"/>
      <c r="BL408" s="6"/>
      <c r="BM408" s="6"/>
      <c r="BN408" s="6"/>
      <c r="BO408" s="6"/>
      <c r="BP408" s="8"/>
      <c r="BQ408" s="6"/>
      <c r="BR408" s="6"/>
      <c r="BS408" s="10"/>
      <c r="BT408" s="10"/>
      <c r="BU408" s="6"/>
      <c r="BV408" s="6"/>
      <c r="BW408" s="6"/>
      <c r="BX408" s="8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8"/>
      <c r="CM408" s="6"/>
      <c r="CN408" s="6"/>
      <c r="CO408" s="8"/>
      <c r="CP408" s="8"/>
      <c r="CQ408" s="6"/>
      <c r="CR408" s="6"/>
      <c r="CS408" s="6"/>
      <c r="CT408" s="6"/>
    </row>
    <row r="409" spans="1:98" ht="15.75" customHeight="1" x14ac:dyDescent="0.2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9"/>
      <c r="N409" s="6"/>
      <c r="O409" s="6"/>
      <c r="P409" s="6"/>
      <c r="Q409" s="6"/>
      <c r="R409" s="6"/>
      <c r="S409" s="6"/>
      <c r="T409" s="6"/>
      <c r="U409" s="7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8"/>
      <c r="AW409" s="6"/>
      <c r="AX409" s="6"/>
      <c r="AY409" s="8"/>
      <c r="AZ409" s="8"/>
      <c r="BA409" s="6"/>
      <c r="BB409" s="6"/>
      <c r="BC409" s="6"/>
      <c r="BD409" s="6"/>
      <c r="BE409" s="6"/>
      <c r="BF409" s="14"/>
      <c r="BG409" s="14"/>
      <c r="BH409" s="14"/>
      <c r="BI409" s="14"/>
      <c r="BJ409" s="14"/>
      <c r="BK409" s="14"/>
      <c r="BL409" s="6"/>
      <c r="BM409" s="6"/>
      <c r="BN409" s="6"/>
      <c r="BO409" s="6"/>
      <c r="BP409" s="8"/>
      <c r="BQ409" s="6"/>
      <c r="BR409" s="6"/>
      <c r="BS409" s="10"/>
      <c r="BT409" s="10"/>
      <c r="BU409" s="6"/>
      <c r="BV409" s="6"/>
      <c r="BW409" s="6"/>
      <c r="BX409" s="8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8"/>
      <c r="CM409" s="6"/>
      <c r="CN409" s="6"/>
      <c r="CO409" s="8"/>
      <c r="CP409" s="8"/>
      <c r="CQ409" s="6"/>
      <c r="CR409" s="6"/>
      <c r="CS409" s="6"/>
      <c r="CT409" s="6"/>
    </row>
    <row r="410" spans="1:98" ht="15.75" customHeight="1" x14ac:dyDescent="0.2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9"/>
      <c r="N410" s="6"/>
      <c r="O410" s="6"/>
      <c r="P410" s="6"/>
      <c r="Q410" s="6"/>
      <c r="R410" s="6"/>
      <c r="S410" s="6"/>
      <c r="T410" s="6"/>
      <c r="U410" s="7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8"/>
      <c r="AW410" s="6"/>
      <c r="AX410" s="6"/>
      <c r="AY410" s="8"/>
      <c r="AZ410" s="8"/>
      <c r="BA410" s="6"/>
      <c r="BB410" s="6"/>
      <c r="BC410" s="6"/>
      <c r="BD410" s="6"/>
      <c r="BE410" s="6"/>
      <c r="BF410" s="14"/>
      <c r="BG410" s="14"/>
      <c r="BH410" s="14"/>
      <c r="BI410" s="14"/>
      <c r="BJ410" s="14"/>
      <c r="BK410" s="14"/>
      <c r="BL410" s="6"/>
      <c r="BM410" s="6"/>
      <c r="BN410" s="6"/>
      <c r="BO410" s="6"/>
      <c r="BP410" s="8"/>
      <c r="BQ410" s="6"/>
      <c r="BR410" s="6"/>
      <c r="BS410" s="10"/>
      <c r="BT410" s="10"/>
      <c r="BU410" s="6"/>
      <c r="BV410" s="6"/>
      <c r="BW410" s="6"/>
      <c r="BX410" s="8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8"/>
      <c r="CM410" s="6"/>
      <c r="CN410" s="6"/>
      <c r="CO410" s="8"/>
      <c r="CP410" s="8"/>
      <c r="CQ410" s="6"/>
      <c r="CR410" s="6"/>
      <c r="CS410" s="6"/>
      <c r="CT410" s="6"/>
    </row>
    <row r="411" spans="1:98" ht="15.75" customHeight="1" x14ac:dyDescent="0.2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9"/>
      <c r="N411" s="6"/>
      <c r="O411" s="6"/>
      <c r="P411" s="6"/>
      <c r="Q411" s="6"/>
      <c r="R411" s="6"/>
      <c r="S411" s="6"/>
      <c r="T411" s="6"/>
      <c r="U411" s="7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8"/>
      <c r="AW411" s="6"/>
      <c r="AX411" s="6"/>
      <c r="AY411" s="8"/>
      <c r="AZ411" s="8"/>
      <c r="BA411" s="6"/>
      <c r="BB411" s="6"/>
      <c r="BC411" s="6"/>
      <c r="BD411" s="6"/>
      <c r="BE411" s="6"/>
      <c r="BF411" s="14"/>
      <c r="BG411" s="14"/>
      <c r="BH411" s="14"/>
      <c r="BI411" s="14"/>
      <c r="BJ411" s="14"/>
      <c r="BK411" s="14"/>
      <c r="BL411" s="6"/>
      <c r="BM411" s="6"/>
      <c r="BN411" s="6"/>
      <c r="BO411" s="6"/>
      <c r="BP411" s="8"/>
      <c r="BQ411" s="6"/>
      <c r="BR411" s="6"/>
      <c r="BS411" s="10"/>
      <c r="BT411" s="10"/>
      <c r="BU411" s="6"/>
      <c r="BV411" s="6"/>
      <c r="BW411" s="6"/>
      <c r="BX411" s="8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8"/>
      <c r="CM411" s="6"/>
      <c r="CN411" s="6"/>
      <c r="CO411" s="8"/>
      <c r="CP411" s="8"/>
      <c r="CQ411" s="6"/>
      <c r="CR411" s="6"/>
      <c r="CS411" s="6"/>
      <c r="CT411" s="6"/>
    </row>
    <row r="412" spans="1:98" ht="15.75" customHeight="1" x14ac:dyDescent="0.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9"/>
      <c r="N412" s="6"/>
      <c r="O412" s="6"/>
      <c r="P412" s="6"/>
      <c r="Q412" s="6"/>
      <c r="R412" s="6"/>
      <c r="S412" s="6"/>
      <c r="T412" s="6"/>
      <c r="U412" s="7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8"/>
      <c r="AW412" s="6"/>
      <c r="AX412" s="6"/>
      <c r="AY412" s="8"/>
      <c r="AZ412" s="8"/>
      <c r="BA412" s="6"/>
      <c r="BB412" s="6"/>
      <c r="BC412" s="6"/>
      <c r="BD412" s="6"/>
      <c r="BE412" s="6"/>
      <c r="BF412" s="14"/>
      <c r="BG412" s="14"/>
      <c r="BH412" s="14"/>
      <c r="BI412" s="14"/>
      <c r="BJ412" s="14"/>
      <c r="BK412" s="14"/>
      <c r="BL412" s="6"/>
      <c r="BM412" s="6"/>
      <c r="BN412" s="6"/>
      <c r="BO412" s="6"/>
      <c r="BP412" s="8"/>
      <c r="BQ412" s="6"/>
      <c r="BR412" s="6"/>
      <c r="BS412" s="10"/>
      <c r="BT412" s="10"/>
      <c r="BU412" s="6"/>
      <c r="BV412" s="6"/>
      <c r="BW412" s="6"/>
      <c r="BX412" s="8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8"/>
      <c r="CM412" s="6"/>
      <c r="CN412" s="6"/>
      <c r="CO412" s="8"/>
      <c r="CP412" s="8"/>
      <c r="CQ412" s="6"/>
      <c r="CR412" s="6"/>
      <c r="CS412" s="6"/>
      <c r="CT412" s="6"/>
    </row>
    <row r="413" spans="1:98" ht="15.75" customHeight="1" x14ac:dyDescent="0.2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9"/>
      <c r="N413" s="6"/>
      <c r="O413" s="6"/>
      <c r="P413" s="6"/>
      <c r="Q413" s="6"/>
      <c r="R413" s="6"/>
      <c r="S413" s="6"/>
      <c r="T413" s="6"/>
      <c r="U413" s="7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8"/>
      <c r="AW413" s="6"/>
      <c r="AX413" s="6"/>
      <c r="AY413" s="8"/>
      <c r="AZ413" s="8"/>
      <c r="BA413" s="6"/>
      <c r="BB413" s="6"/>
      <c r="BC413" s="6"/>
      <c r="BD413" s="6"/>
      <c r="BE413" s="6"/>
      <c r="BF413" s="14"/>
      <c r="BG413" s="14"/>
      <c r="BH413" s="14"/>
      <c r="BI413" s="14"/>
      <c r="BJ413" s="14"/>
      <c r="BK413" s="14"/>
      <c r="BL413" s="6"/>
      <c r="BM413" s="6"/>
      <c r="BN413" s="6"/>
      <c r="BO413" s="6"/>
      <c r="BP413" s="8"/>
      <c r="BQ413" s="6"/>
      <c r="BR413" s="6"/>
      <c r="BS413" s="10"/>
      <c r="BT413" s="10"/>
      <c r="BU413" s="6"/>
      <c r="BV413" s="6"/>
      <c r="BW413" s="6"/>
      <c r="BX413" s="8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8"/>
      <c r="CM413" s="6"/>
      <c r="CN413" s="6"/>
      <c r="CO413" s="8"/>
      <c r="CP413" s="8"/>
      <c r="CQ413" s="6"/>
      <c r="CR413" s="6"/>
      <c r="CS413" s="6"/>
      <c r="CT413" s="6"/>
    </row>
    <row r="414" spans="1:98" ht="15.75" customHeight="1" x14ac:dyDescent="0.2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9"/>
      <c r="N414" s="6"/>
      <c r="O414" s="6"/>
      <c r="P414" s="6"/>
      <c r="Q414" s="6"/>
      <c r="R414" s="6"/>
      <c r="S414" s="6"/>
      <c r="T414" s="6"/>
      <c r="U414" s="7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8"/>
      <c r="AW414" s="6"/>
      <c r="AX414" s="6"/>
      <c r="AY414" s="8"/>
      <c r="AZ414" s="8"/>
      <c r="BA414" s="6"/>
      <c r="BB414" s="6"/>
      <c r="BC414" s="6"/>
      <c r="BD414" s="6"/>
      <c r="BE414" s="6"/>
      <c r="BF414" s="14"/>
      <c r="BG414" s="14"/>
      <c r="BH414" s="14"/>
      <c r="BI414" s="14"/>
      <c r="BJ414" s="14"/>
      <c r="BK414" s="14"/>
      <c r="BL414" s="6"/>
      <c r="BM414" s="6"/>
      <c r="BN414" s="6"/>
      <c r="BO414" s="6"/>
      <c r="BP414" s="8"/>
      <c r="BQ414" s="6"/>
      <c r="BR414" s="6"/>
      <c r="BS414" s="10"/>
      <c r="BT414" s="10"/>
      <c r="BU414" s="6"/>
      <c r="BV414" s="6"/>
      <c r="BW414" s="6"/>
      <c r="BX414" s="8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8"/>
      <c r="CM414" s="6"/>
      <c r="CN414" s="6"/>
      <c r="CO414" s="8"/>
      <c r="CP414" s="8"/>
      <c r="CQ414" s="6"/>
      <c r="CR414" s="6"/>
      <c r="CS414" s="6"/>
      <c r="CT414" s="6"/>
    </row>
    <row r="415" spans="1:98" ht="15.75" customHeight="1" x14ac:dyDescent="0.2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9"/>
      <c r="N415" s="6"/>
      <c r="O415" s="6"/>
      <c r="P415" s="6"/>
      <c r="Q415" s="6"/>
      <c r="R415" s="6"/>
      <c r="S415" s="6"/>
      <c r="T415" s="6"/>
      <c r="U415" s="7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8"/>
      <c r="AW415" s="6"/>
      <c r="AX415" s="6"/>
      <c r="AY415" s="8"/>
      <c r="AZ415" s="8"/>
      <c r="BA415" s="6"/>
      <c r="BB415" s="6"/>
      <c r="BC415" s="6"/>
      <c r="BD415" s="6"/>
      <c r="BE415" s="6"/>
      <c r="BF415" s="14"/>
      <c r="BG415" s="14"/>
      <c r="BH415" s="14"/>
      <c r="BI415" s="14"/>
      <c r="BJ415" s="14"/>
      <c r="BK415" s="14"/>
      <c r="BL415" s="6"/>
      <c r="BM415" s="6"/>
      <c r="BN415" s="6"/>
      <c r="BO415" s="6"/>
      <c r="BP415" s="8"/>
      <c r="BQ415" s="6"/>
      <c r="BR415" s="6"/>
      <c r="BS415" s="10"/>
      <c r="BT415" s="10"/>
      <c r="BU415" s="6"/>
      <c r="BV415" s="6"/>
      <c r="BW415" s="6"/>
      <c r="BX415" s="8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8"/>
      <c r="CM415" s="6"/>
      <c r="CN415" s="6"/>
      <c r="CO415" s="8"/>
      <c r="CP415" s="8"/>
      <c r="CQ415" s="6"/>
      <c r="CR415" s="6"/>
      <c r="CS415" s="6"/>
      <c r="CT415" s="6"/>
    </row>
    <row r="416" spans="1:98" ht="15.75" customHeight="1" x14ac:dyDescent="0.2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9"/>
      <c r="N416" s="6"/>
      <c r="O416" s="6"/>
      <c r="P416" s="6"/>
      <c r="Q416" s="6"/>
      <c r="R416" s="6"/>
      <c r="S416" s="6"/>
      <c r="T416" s="6"/>
      <c r="U416" s="7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8"/>
      <c r="AW416" s="6"/>
      <c r="AX416" s="6"/>
      <c r="AY416" s="8"/>
      <c r="AZ416" s="8"/>
      <c r="BA416" s="6"/>
      <c r="BB416" s="6"/>
      <c r="BC416" s="6"/>
      <c r="BD416" s="6"/>
      <c r="BE416" s="6"/>
      <c r="BF416" s="14"/>
      <c r="BG416" s="14"/>
      <c r="BH416" s="14"/>
      <c r="BI416" s="14"/>
      <c r="BJ416" s="14"/>
      <c r="BK416" s="14"/>
      <c r="BL416" s="6"/>
      <c r="BM416" s="6"/>
      <c r="BN416" s="6"/>
      <c r="BO416" s="6"/>
      <c r="BP416" s="8"/>
      <c r="BQ416" s="6"/>
      <c r="BR416" s="6"/>
      <c r="BS416" s="10"/>
      <c r="BT416" s="10"/>
      <c r="BU416" s="6"/>
      <c r="BV416" s="6"/>
      <c r="BW416" s="6"/>
      <c r="BX416" s="8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8"/>
      <c r="CM416" s="6"/>
      <c r="CN416" s="6"/>
      <c r="CO416" s="8"/>
      <c r="CP416" s="8"/>
      <c r="CQ416" s="6"/>
      <c r="CR416" s="6"/>
      <c r="CS416" s="6"/>
      <c r="CT416" s="6"/>
    </row>
    <row r="417" spans="1:98" ht="15.75" customHeight="1" x14ac:dyDescent="0.2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9"/>
      <c r="N417" s="6"/>
      <c r="O417" s="6"/>
      <c r="P417" s="6"/>
      <c r="Q417" s="6"/>
      <c r="R417" s="6"/>
      <c r="S417" s="6"/>
      <c r="T417" s="6"/>
      <c r="U417" s="7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8"/>
      <c r="AW417" s="6"/>
      <c r="AX417" s="6"/>
      <c r="AY417" s="8"/>
      <c r="AZ417" s="8"/>
      <c r="BA417" s="6"/>
      <c r="BB417" s="6"/>
      <c r="BC417" s="6"/>
      <c r="BD417" s="6"/>
      <c r="BE417" s="6"/>
      <c r="BF417" s="14"/>
      <c r="BG417" s="14"/>
      <c r="BH417" s="14"/>
      <c r="BI417" s="14"/>
      <c r="BJ417" s="14"/>
      <c r="BK417" s="14"/>
      <c r="BL417" s="6"/>
      <c r="BM417" s="6"/>
      <c r="BN417" s="6"/>
      <c r="BO417" s="6"/>
      <c r="BP417" s="8"/>
      <c r="BQ417" s="6"/>
      <c r="BR417" s="6"/>
      <c r="BS417" s="10"/>
      <c r="BT417" s="10"/>
      <c r="BU417" s="6"/>
      <c r="BV417" s="6"/>
      <c r="BW417" s="6"/>
      <c r="BX417" s="8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8"/>
      <c r="CM417" s="6"/>
      <c r="CN417" s="6"/>
      <c r="CO417" s="8"/>
      <c r="CP417" s="8"/>
      <c r="CQ417" s="6"/>
      <c r="CR417" s="6"/>
      <c r="CS417" s="6"/>
      <c r="CT417" s="6"/>
    </row>
    <row r="418" spans="1:98" ht="15.75" customHeight="1" x14ac:dyDescent="0.2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9"/>
      <c r="N418" s="6"/>
      <c r="O418" s="6"/>
      <c r="P418" s="6"/>
      <c r="Q418" s="6"/>
      <c r="R418" s="6"/>
      <c r="S418" s="6"/>
      <c r="T418" s="6"/>
      <c r="U418" s="7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8"/>
      <c r="AW418" s="6"/>
      <c r="AX418" s="6"/>
      <c r="AY418" s="8"/>
      <c r="AZ418" s="8"/>
      <c r="BA418" s="6"/>
      <c r="BB418" s="6"/>
      <c r="BC418" s="6"/>
      <c r="BD418" s="6"/>
      <c r="BE418" s="6"/>
      <c r="BF418" s="14"/>
      <c r="BG418" s="14"/>
      <c r="BH418" s="14"/>
      <c r="BI418" s="14"/>
      <c r="BJ418" s="14"/>
      <c r="BK418" s="14"/>
      <c r="BL418" s="6"/>
      <c r="BM418" s="6"/>
      <c r="BN418" s="6"/>
      <c r="BO418" s="6"/>
      <c r="BP418" s="8"/>
      <c r="BQ418" s="6"/>
      <c r="BR418" s="6"/>
      <c r="BS418" s="10"/>
      <c r="BT418" s="10"/>
      <c r="BU418" s="6"/>
      <c r="BV418" s="6"/>
      <c r="BW418" s="6"/>
      <c r="BX418" s="8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8"/>
      <c r="CM418" s="6"/>
      <c r="CN418" s="6"/>
      <c r="CO418" s="8"/>
      <c r="CP418" s="8"/>
      <c r="CQ418" s="6"/>
      <c r="CR418" s="6"/>
      <c r="CS418" s="6"/>
      <c r="CT418" s="6"/>
    </row>
    <row r="419" spans="1:98" ht="15.75" customHeight="1" x14ac:dyDescent="0.2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9"/>
      <c r="N419" s="6"/>
      <c r="O419" s="6"/>
      <c r="P419" s="6"/>
      <c r="Q419" s="6"/>
      <c r="R419" s="6"/>
      <c r="S419" s="6"/>
      <c r="T419" s="6"/>
      <c r="U419" s="7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8"/>
      <c r="AW419" s="6"/>
      <c r="AX419" s="6"/>
      <c r="AY419" s="8"/>
      <c r="AZ419" s="8"/>
      <c r="BA419" s="6"/>
      <c r="BB419" s="6"/>
      <c r="BC419" s="6"/>
      <c r="BD419" s="6"/>
      <c r="BE419" s="6"/>
      <c r="BF419" s="14"/>
      <c r="BG419" s="14"/>
      <c r="BH419" s="14"/>
      <c r="BI419" s="14"/>
      <c r="BJ419" s="14"/>
      <c r="BK419" s="14"/>
      <c r="BL419" s="6"/>
      <c r="BM419" s="6"/>
      <c r="BN419" s="6"/>
      <c r="BO419" s="6"/>
      <c r="BP419" s="8"/>
      <c r="BQ419" s="6"/>
      <c r="BR419" s="6"/>
      <c r="BS419" s="10"/>
      <c r="BT419" s="10"/>
      <c r="BU419" s="6"/>
      <c r="BV419" s="6"/>
      <c r="BW419" s="6"/>
      <c r="BX419" s="8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8"/>
      <c r="CM419" s="6"/>
      <c r="CN419" s="6"/>
      <c r="CO419" s="8"/>
      <c r="CP419" s="8"/>
      <c r="CQ419" s="6"/>
      <c r="CR419" s="6"/>
      <c r="CS419" s="6"/>
      <c r="CT419" s="6"/>
    </row>
    <row r="420" spans="1:98" ht="15.75" customHeight="1" x14ac:dyDescent="0.2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9"/>
      <c r="N420" s="6"/>
      <c r="O420" s="6"/>
      <c r="P420" s="6"/>
      <c r="Q420" s="6"/>
      <c r="R420" s="6"/>
      <c r="S420" s="6"/>
      <c r="T420" s="6"/>
      <c r="U420" s="7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8"/>
      <c r="AW420" s="6"/>
      <c r="AX420" s="6"/>
      <c r="AY420" s="8"/>
      <c r="AZ420" s="8"/>
      <c r="BA420" s="6"/>
      <c r="BB420" s="6"/>
      <c r="BC420" s="6"/>
      <c r="BD420" s="6"/>
      <c r="BE420" s="6"/>
      <c r="BF420" s="14"/>
      <c r="BG420" s="14"/>
      <c r="BH420" s="14"/>
      <c r="BI420" s="14"/>
      <c r="BJ420" s="14"/>
      <c r="BK420" s="14"/>
      <c r="BL420" s="6"/>
      <c r="BM420" s="6"/>
      <c r="BN420" s="6"/>
      <c r="BO420" s="6"/>
      <c r="BP420" s="8"/>
      <c r="BQ420" s="6"/>
      <c r="BR420" s="6"/>
      <c r="BS420" s="10"/>
      <c r="BT420" s="10"/>
      <c r="BU420" s="6"/>
      <c r="BV420" s="6"/>
      <c r="BW420" s="6"/>
      <c r="BX420" s="8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8"/>
      <c r="CM420" s="6"/>
      <c r="CN420" s="6"/>
      <c r="CO420" s="8"/>
      <c r="CP420" s="8"/>
      <c r="CQ420" s="6"/>
      <c r="CR420" s="6"/>
      <c r="CS420" s="6"/>
      <c r="CT420" s="6"/>
    </row>
    <row r="421" spans="1:98" ht="15.75" customHeight="1" x14ac:dyDescent="0.2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9"/>
      <c r="N421" s="6"/>
      <c r="O421" s="6"/>
      <c r="P421" s="6"/>
      <c r="Q421" s="6"/>
      <c r="R421" s="6"/>
      <c r="S421" s="6"/>
      <c r="T421" s="6"/>
      <c r="U421" s="7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8"/>
      <c r="AW421" s="6"/>
      <c r="AX421" s="6"/>
      <c r="AY421" s="8"/>
      <c r="AZ421" s="8"/>
      <c r="BA421" s="6"/>
      <c r="BB421" s="6"/>
      <c r="BC421" s="6"/>
      <c r="BD421" s="6"/>
      <c r="BE421" s="6"/>
      <c r="BF421" s="14"/>
      <c r="BG421" s="14"/>
      <c r="BH421" s="14"/>
      <c r="BI421" s="14"/>
      <c r="BJ421" s="14"/>
      <c r="BK421" s="14"/>
      <c r="BL421" s="6"/>
      <c r="BM421" s="6"/>
      <c r="BN421" s="6"/>
      <c r="BO421" s="6"/>
      <c r="BP421" s="8"/>
      <c r="BQ421" s="6"/>
      <c r="BR421" s="6"/>
      <c r="BS421" s="10"/>
      <c r="BT421" s="10"/>
      <c r="BU421" s="6"/>
      <c r="BV421" s="6"/>
      <c r="BW421" s="6"/>
      <c r="BX421" s="8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8"/>
      <c r="CM421" s="6"/>
      <c r="CN421" s="6"/>
      <c r="CO421" s="8"/>
      <c r="CP421" s="8"/>
      <c r="CQ421" s="6"/>
      <c r="CR421" s="6"/>
      <c r="CS421" s="6"/>
      <c r="CT421" s="6"/>
    </row>
    <row r="422" spans="1:98" ht="15.75" customHeight="1" x14ac:dyDescent="0.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9"/>
      <c r="N422" s="6"/>
      <c r="O422" s="6"/>
      <c r="P422" s="6"/>
      <c r="Q422" s="6"/>
      <c r="R422" s="6"/>
      <c r="S422" s="6"/>
      <c r="T422" s="6"/>
      <c r="U422" s="7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8"/>
      <c r="AW422" s="6"/>
      <c r="AX422" s="6"/>
      <c r="AY422" s="8"/>
      <c r="AZ422" s="8"/>
      <c r="BA422" s="6"/>
      <c r="BB422" s="6"/>
      <c r="BC422" s="6"/>
      <c r="BD422" s="6"/>
      <c r="BE422" s="6"/>
      <c r="BF422" s="14"/>
      <c r="BG422" s="14"/>
      <c r="BH422" s="14"/>
      <c r="BI422" s="14"/>
      <c r="BJ422" s="14"/>
      <c r="BK422" s="14"/>
      <c r="BL422" s="6"/>
      <c r="BM422" s="6"/>
      <c r="BN422" s="6"/>
      <c r="BO422" s="6"/>
      <c r="BP422" s="8"/>
      <c r="BQ422" s="6"/>
      <c r="BR422" s="6"/>
      <c r="BS422" s="10"/>
      <c r="BT422" s="10"/>
      <c r="BU422" s="6"/>
      <c r="BV422" s="6"/>
      <c r="BW422" s="6"/>
      <c r="BX422" s="8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8"/>
      <c r="CM422" s="6"/>
      <c r="CN422" s="6"/>
      <c r="CO422" s="8"/>
      <c r="CP422" s="8"/>
      <c r="CQ422" s="6"/>
      <c r="CR422" s="6"/>
      <c r="CS422" s="6"/>
      <c r="CT422" s="6"/>
    </row>
    <row r="423" spans="1:98" ht="15.75" customHeight="1" x14ac:dyDescent="0.2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9"/>
      <c r="N423" s="6"/>
      <c r="O423" s="6"/>
      <c r="P423" s="6"/>
      <c r="Q423" s="6"/>
      <c r="R423" s="6"/>
      <c r="S423" s="6"/>
      <c r="T423" s="6"/>
      <c r="U423" s="7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8"/>
      <c r="AW423" s="6"/>
      <c r="AX423" s="6"/>
      <c r="AY423" s="8"/>
      <c r="AZ423" s="8"/>
      <c r="BA423" s="6"/>
      <c r="BB423" s="6"/>
      <c r="BC423" s="6"/>
      <c r="BD423" s="6"/>
      <c r="BE423" s="6"/>
      <c r="BF423" s="14"/>
      <c r="BG423" s="14"/>
      <c r="BH423" s="14"/>
      <c r="BI423" s="14"/>
      <c r="BJ423" s="14"/>
      <c r="BK423" s="14"/>
      <c r="BL423" s="6"/>
      <c r="BM423" s="6"/>
      <c r="BN423" s="6"/>
      <c r="BO423" s="6"/>
      <c r="BP423" s="8"/>
      <c r="BQ423" s="6"/>
      <c r="BR423" s="6"/>
      <c r="BS423" s="10"/>
      <c r="BT423" s="10"/>
      <c r="BU423" s="6"/>
      <c r="BV423" s="6"/>
      <c r="BW423" s="6"/>
      <c r="BX423" s="8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8"/>
      <c r="CM423" s="6"/>
      <c r="CN423" s="6"/>
      <c r="CO423" s="8"/>
      <c r="CP423" s="8"/>
      <c r="CQ423" s="6"/>
      <c r="CR423" s="6"/>
      <c r="CS423" s="6"/>
      <c r="CT423" s="6"/>
    </row>
    <row r="424" spans="1:98" ht="15.75" customHeight="1" x14ac:dyDescent="0.2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9"/>
      <c r="N424" s="6"/>
      <c r="O424" s="6"/>
      <c r="P424" s="6"/>
      <c r="Q424" s="6"/>
      <c r="R424" s="6"/>
      <c r="S424" s="6"/>
      <c r="T424" s="6"/>
      <c r="U424" s="7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8"/>
      <c r="AW424" s="6"/>
      <c r="AX424" s="6"/>
      <c r="AY424" s="8"/>
      <c r="AZ424" s="8"/>
      <c r="BA424" s="6"/>
      <c r="BB424" s="6"/>
      <c r="BC424" s="6"/>
      <c r="BD424" s="6"/>
      <c r="BE424" s="6"/>
      <c r="BF424" s="14"/>
      <c r="BG424" s="14"/>
      <c r="BH424" s="14"/>
      <c r="BI424" s="14"/>
      <c r="BJ424" s="14"/>
      <c r="BK424" s="14"/>
      <c r="BL424" s="6"/>
      <c r="BM424" s="6"/>
      <c r="BN424" s="6"/>
      <c r="BO424" s="6"/>
      <c r="BP424" s="8"/>
      <c r="BQ424" s="6"/>
      <c r="BR424" s="6"/>
      <c r="BS424" s="10"/>
      <c r="BT424" s="10"/>
      <c r="BU424" s="6"/>
      <c r="BV424" s="6"/>
      <c r="BW424" s="6"/>
      <c r="BX424" s="8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8"/>
      <c r="CM424" s="6"/>
      <c r="CN424" s="6"/>
      <c r="CO424" s="8"/>
      <c r="CP424" s="8"/>
      <c r="CQ424" s="6"/>
      <c r="CR424" s="6"/>
      <c r="CS424" s="6"/>
      <c r="CT424" s="6"/>
    </row>
    <row r="425" spans="1:98" ht="15.75" customHeight="1" x14ac:dyDescent="0.2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9"/>
      <c r="N425" s="6"/>
      <c r="O425" s="6"/>
      <c r="P425" s="6"/>
      <c r="Q425" s="6"/>
      <c r="R425" s="6"/>
      <c r="S425" s="6"/>
      <c r="T425" s="6"/>
      <c r="U425" s="7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8"/>
      <c r="AW425" s="6"/>
      <c r="AX425" s="6"/>
      <c r="AY425" s="8"/>
      <c r="AZ425" s="8"/>
      <c r="BA425" s="6"/>
      <c r="BB425" s="6"/>
      <c r="BC425" s="6"/>
      <c r="BD425" s="6"/>
      <c r="BE425" s="6"/>
      <c r="BF425" s="14"/>
      <c r="BG425" s="14"/>
      <c r="BH425" s="14"/>
      <c r="BI425" s="14"/>
      <c r="BJ425" s="14"/>
      <c r="BK425" s="14"/>
      <c r="BL425" s="6"/>
      <c r="BM425" s="6"/>
      <c r="BN425" s="6"/>
      <c r="BO425" s="6"/>
      <c r="BP425" s="8"/>
      <c r="BQ425" s="6"/>
      <c r="BR425" s="6"/>
      <c r="BS425" s="10"/>
      <c r="BT425" s="10"/>
      <c r="BU425" s="6"/>
      <c r="BV425" s="6"/>
      <c r="BW425" s="6"/>
      <c r="BX425" s="8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8"/>
      <c r="CM425" s="6"/>
      <c r="CN425" s="6"/>
      <c r="CO425" s="8"/>
      <c r="CP425" s="8"/>
      <c r="CQ425" s="6"/>
      <c r="CR425" s="6"/>
      <c r="CS425" s="6"/>
      <c r="CT425" s="6"/>
    </row>
    <row r="426" spans="1:98" ht="15.75" customHeight="1" x14ac:dyDescent="0.2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9"/>
      <c r="N426" s="6"/>
      <c r="O426" s="6"/>
      <c r="P426" s="6"/>
      <c r="Q426" s="6"/>
      <c r="R426" s="6"/>
      <c r="S426" s="6"/>
      <c r="T426" s="6"/>
      <c r="U426" s="7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8"/>
      <c r="AW426" s="6"/>
      <c r="AX426" s="6"/>
      <c r="AY426" s="8"/>
      <c r="AZ426" s="8"/>
      <c r="BA426" s="6"/>
      <c r="BB426" s="6"/>
      <c r="BC426" s="6"/>
      <c r="BD426" s="6"/>
      <c r="BE426" s="6"/>
      <c r="BF426" s="14"/>
      <c r="BG426" s="14"/>
      <c r="BH426" s="14"/>
      <c r="BI426" s="14"/>
      <c r="BJ426" s="14"/>
      <c r="BK426" s="14"/>
      <c r="BL426" s="6"/>
      <c r="BM426" s="6"/>
      <c r="BN426" s="6"/>
      <c r="BO426" s="6"/>
      <c r="BP426" s="8"/>
      <c r="BQ426" s="6"/>
      <c r="BR426" s="6"/>
      <c r="BS426" s="10"/>
      <c r="BT426" s="10"/>
      <c r="BU426" s="6"/>
      <c r="BV426" s="6"/>
      <c r="BW426" s="6"/>
      <c r="BX426" s="8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8"/>
      <c r="CM426" s="6"/>
      <c r="CN426" s="6"/>
      <c r="CO426" s="8"/>
      <c r="CP426" s="8"/>
      <c r="CQ426" s="6"/>
      <c r="CR426" s="6"/>
      <c r="CS426" s="6"/>
      <c r="CT426" s="6"/>
    </row>
    <row r="427" spans="1:98" ht="15.75" customHeight="1" x14ac:dyDescent="0.2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9"/>
      <c r="N427" s="6"/>
      <c r="O427" s="6"/>
      <c r="P427" s="6"/>
      <c r="Q427" s="6"/>
      <c r="R427" s="6"/>
      <c r="S427" s="6"/>
      <c r="T427" s="6"/>
      <c r="U427" s="7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8"/>
      <c r="AW427" s="6"/>
      <c r="AX427" s="6"/>
      <c r="AY427" s="8"/>
      <c r="AZ427" s="8"/>
      <c r="BA427" s="6"/>
      <c r="BB427" s="6"/>
      <c r="BC427" s="6"/>
      <c r="BD427" s="6"/>
      <c r="BE427" s="6"/>
      <c r="BF427" s="14"/>
      <c r="BG427" s="14"/>
      <c r="BH427" s="14"/>
      <c r="BI427" s="14"/>
      <c r="BJ427" s="14"/>
      <c r="BK427" s="14"/>
      <c r="BL427" s="6"/>
      <c r="BM427" s="6"/>
      <c r="BN427" s="6"/>
      <c r="BO427" s="6"/>
      <c r="BP427" s="8"/>
      <c r="BQ427" s="6"/>
      <c r="BR427" s="6"/>
      <c r="BS427" s="10"/>
      <c r="BT427" s="10"/>
      <c r="BU427" s="6"/>
      <c r="BV427" s="6"/>
      <c r="BW427" s="6"/>
      <c r="BX427" s="8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8"/>
      <c r="CM427" s="6"/>
      <c r="CN427" s="6"/>
      <c r="CO427" s="8"/>
      <c r="CP427" s="8"/>
      <c r="CQ427" s="6"/>
      <c r="CR427" s="6"/>
      <c r="CS427" s="6"/>
      <c r="CT427" s="6"/>
    </row>
    <row r="428" spans="1:98" ht="15.75" customHeight="1" x14ac:dyDescent="0.2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9"/>
      <c r="N428" s="6"/>
      <c r="O428" s="6"/>
      <c r="P428" s="6"/>
      <c r="Q428" s="6"/>
      <c r="R428" s="6"/>
      <c r="S428" s="6"/>
      <c r="T428" s="6"/>
      <c r="U428" s="7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8"/>
      <c r="AW428" s="6"/>
      <c r="AX428" s="6"/>
      <c r="AY428" s="8"/>
      <c r="AZ428" s="8"/>
      <c r="BA428" s="6"/>
      <c r="BB428" s="6"/>
      <c r="BC428" s="6"/>
      <c r="BD428" s="6"/>
      <c r="BE428" s="6"/>
      <c r="BF428" s="14"/>
      <c r="BG428" s="14"/>
      <c r="BH428" s="14"/>
      <c r="BI428" s="14"/>
      <c r="BJ428" s="14"/>
      <c r="BK428" s="14"/>
      <c r="BL428" s="6"/>
      <c r="BM428" s="6"/>
      <c r="BN428" s="6"/>
      <c r="BO428" s="6"/>
      <c r="BP428" s="8"/>
      <c r="BQ428" s="6"/>
      <c r="BR428" s="6"/>
      <c r="BS428" s="10"/>
      <c r="BT428" s="10"/>
      <c r="BU428" s="6"/>
      <c r="BV428" s="6"/>
      <c r="BW428" s="6"/>
      <c r="BX428" s="8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8"/>
      <c r="CM428" s="6"/>
      <c r="CN428" s="6"/>
      <c r="CO428" s="8"/>
      <c r="CP428" s="8"/>
      <c r="CQ428" s="6"/>
      <c r="CR428" s="6"/>
      <c r="CS428" s="6"/>
      <c r="CT428" s="6"/>
    </row>
    <row r="429" spans="1:98" ht="15.75" customHeight="1" x14ac:dyDescent="0.2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9"/>
      <c r="N429" s="6"/>
      <c r="O429" s="6"/>
      <c r="P429" s="6"/>
      <c r="Q429" s="6"/>
      <c r="R429" s="6"/>
      <c r="S429" s="6"/>
      <c r="T429" s="6"/>
      <c r="U429" s="7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8"/>
      <c r="AW429" s="6"/>
      <c r="AX429" s="6"/>
      <c r="AY429" s="8"/>
      <c r="AZ429" s="8"/>
      <c r="BA429" s="6"/>
      <c r="BB429" s="6"/>
      <c r="BC429" s="6"/>
      <c r="BD429" s="6"/>
      <c r="BE429" s="6"/>
      <c r="BF429" s="14"/>
      <c r="BG429" s="14"/>
      <c r="BH429" s="14"/>
      <c r="BI429" s="14"/>
      <c r="BJ429" s="14"/>
      <c r="BK429" s="14"/>
      <c r="BL429" s="6"/>
      <c r="BM429" s="6"/>
      <c r="BN429" s="6"/>
      <c r="BO429" s="6"/>
      <c r="BP429" s="8"/>
      <c r="BQ429" s="6"/>
      <c r="BR429" s="6"/>
      <c r="BS429" s="10"/>
      <c r="BT429" s="10"/>
      <c r="BU429" s="6"/>
      <c r="BV429" s="6"/>
      <c r="BW429" s="6"/>
      <c r="BX429" s="8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8"/>
      <c r="CM429" s="6"/>
      <c r="CN429" s="6"/>
      <c r="CO429" s="8"/>
      <c r="CP429" s="8"/>
      <c r="CQ429" s="6"/>
      <c r="CR429" s="6"/>
      <c r="CS429" s="6"/>
      <c r="CT429" s="6"/>
    </row>
    <row r="430" spans="1:98" ht="15.75" customHeight="1" x14ac:dyDescent="0.2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9"/>
      <c r="N430" s="6"/>
      <c r="O430" s="6"/>
      <c r="P430" s="6"/>
      <c r="Q430" s="6"/>
      <c r="R430" s="6"/>
      <c r="S430" s="6"/>
      <c r="T430" s="6"/>
      <c r="U430" s="7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8"/>
      <c r="AW430" s="6"/>
      <c r="AX430" s="6"/>
      <c r="AY430" s="8"/>
      <c r="AZ430" s="8"/>
      <c r="BA430" s="6"/>
      <c r="BB430" s="6"/>
      <c r="BC430" s="6"/>
      <c r="BD430" s="6"/>
      <c r="BE430" s="6"/>
      <c r="BF430" s="14"/>
      <c r="BG430" s="14"/>
      <c r="BH430" s="14"/>
      <c r="BI430" s="14"/>
      <c r="BJ430" s="14"/>
      <c r="BK430" s="14"/>
      <c r="BL430" s="6"/>
      <c r="BM430" s="6"/>
      <c r="BN430" s="6"/>
      <c r="BO430" s="6"/>
      <c r="BP430" s="8"/>
      <c r="BQ430" s="6"/>
      <c r="BR430" s="6"/>
      <c r="BS430" s="10"/>
      <c r="BT430" s="10"/>
      <c r="BU430" s="6"/>
      <c r="BV430" s="6"/>
      <c r="BW430" s="6"/>
      <c r="BX430" s="8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8"/>
      <c r="CM430" s="6"/>
      <c r="CN430" s="6"/>
      <c r="CO430" s="8"/>
      <c r="CP430" s="8"/>
      <c r="CQ430" s="6"/>
      <c r="CR430" s="6"/>
      <c r="CS430" s="6"/>
      <c r="CT430" s="6"/>
    </row>
    <row r="431" spans="1:98" ht="15.75" customHeight="1" x14ac:dyDescent="0.2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9"/>
      <c r="N431" s="6"/>
      <c r="O431" s="6"/>
      <c r="P431" s="6"/>
      <c r="Q431" s="6"/>
      <c r="R431" s="6"/>
      <c r="S431" s="6"/>
      <c r="T431" s="6"/>
      <c r="U431" s="7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8"/>
      <c r="AW431" s="6"/>
      <c r="AX431" s="6"/>
      <c r="AY431" s="8"/>
      <c r="AZ431" s="8"/>
      <c r="BA431" s="6"/>
      <c r="BB431" s="6"/>
      <c r="BC431" s="6"/>
      <c r="BD431" s="6"/>
      <c r="BE431" s="6"/>
      <c r="BF431" s="14"/>
      <c r="BG431" s="14"/>
      <c r="BH431" s="14"/>
      <c r="BI431" s="14"/>
      <c r="BJ431" s="14"/>
      <c r="BK431" s="14"/>
      <c r="BL431" s="6"/>
      <c r="BM431" s="6"/>
      <c r="BN431" s="6"/>
      <c r="BO431" s="6"/>
      <c r="BP431" s="8"/>
      <c r="BQ431" s="6"/>
      <c r="BR431" s="6"/>
      <c r="BS431" s="10"/>
      <c r="BT431" s="10"/>
      <c r="BU431" s="6"/>
      <c r="BV431" s="6"/>
      <c r="BW431" s="6"/>
      <c r="BX431" s="8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8"/>
      <c r="CM431" s="6"/>
      <c r="CN431" s="6"/>
      <c r="CO431" s="8"/>
      <c r="CP431" s="8"/>
      <c r="CQ431" s="6"/>
      <c r="CR431" s="6"/>
      <c r="CS431" s="6"/>
      <c r="CT431" s="6"/>
    </row>
    <row r="432" spans="1:98" ht="15.75" customHeight="1" x14ac:dyDescent="0.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9"/>
      <c r="N432" s="6"/>
      <c r="O432" s="6"/>
      <c r="P432" s="6"/>
      <c r="Q432" s="6"/>
      <c r="R432" s="6"/>
      <c r="S432" s="6"/>
      <c r="T432" s="6"/>
      <c r="U432" s="7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8"/>
      <c r="AW432" s="6"/>
      <c r="AX432" s="6"/>
      <c r="AY432" s="8"/>
      <c r="AZ432" s="8"/>
      <c r="BA432" s="6"/>
      <c r="BB432" s="6"/>
      <c r="BC432" s="6"/>
      <c r="BD432" s="6"/>
      <c r="BE432" s="6"/>
      <c r="BF432" s="14"/>
      <c r="BG432" s="14"/>
      <c r="BH432" s="14"/>
      <c r="BI432" s="14"/>
      <c r="BJ432" s="14"/>
      <c r="BK432" s="14"/>
      <c r="BL432" s="6"/>
      <c r="BM432" s="6"/>
      <c r="BN432" s="6"/>
      <c r="BO432" s="6"/>
      <c r="BP432" s="8"/>
      <c r="BQ432" s="6"/>
      <c r="BR432" s="6"/>
      <c r="BS432" s="10"/>
      <c r="BT432" s="10"/>
      <c r="BU432" s="6"/>
      <c r="BV432" s="6"/>
      <c r="BW432" s="6"/>
      <c r="BX432" s="8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8"/>
      <c r="CM432" s="6"/>
      <c r="CN432" s="6"/>
      <c r="CO432" s="8"/>
      <c r="CP432" s="8"/>
      <c r="CQ432" s="6"/>
      <c r="CR432" s="6"/>
      <c r="CS432" s="6"/>
      <c r="CT432" s="6"/>
    </row>
    <row r="433" spans="1:98" ht="15.75" customHeight="1" x14ac:dyDescent="0.2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9"/>
      <c r="N433" s="6"/>
      <c r="O433" s="6"/>
      <c r="P433" s="6"/>
      <c r="Q433" s="6"/>
      <c r="R433" s="6"/>
      <c r="S433" s="6"/>
      <c r="T433" s="6"/>
      <c r="U433" s="7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8"/>
      <c r="AW433" s="6"/>
      <c r="AX433" s="6"/>
      <c r="AY433" s="8"/>
      <c r="AZ433" s="8"/>
      <c r="BA433" s="6"/>
      <c r="BB433" s="6"/>
      <c r="BC433" s="6"/>
      <c r="BD433" s="6"/>
      <c r="BE433" s="6"/>
      <c r="BF433" s="14"/>
      <c r="BG433" s="14"/>
      <c r="BH433" s="14"/>
      <c r="BI433" s="14"/>
      <c r="BJ433" s="14"/>
      <c r="BK433" s="14"/>
      <c r="BL433" s="6"/>
      <c r="BM433" s="6"/>
      <c r="BN433" s="6"/>
      <c r="BO433" s="6"/>
      <c r="BP433" s="8"/>
      <c r="BQ433" s="6"/>
      <c r="BR433" s="6"/>
      <c r="BS433" s="10"/>
      <c r="BT433" s="10"/>
      <c r="BU433" s="6"/>
      <c r="BV433" s="6"/>
      <c r="BW433" s="6"/>
      <c r="BX433" s="8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8"/>
      <c r="CM433" s="6"/>
      <c r="CN433" s="6"/>
      <c r="CO433" s="8"/>
      <c r="CP433" s="8"/>
      <c r="CQ433" s="6"/>
      <c r="CR433" s="6"/>
      <c r="CS433" s="6"/>
      <c r="CT433" s="6"/>
    </row>
    <row r="434" spans="1:98" ht="15.75" customHeight="1" x14ac:dyDescent="0.2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9"/>
      <c r="N434" s="6"/>
      <c r="O434" s="6"/>
      <c r="P434" s="6"/>
      <c r="Q434" s="6"/>
      <c r="R434" s="6"/>
      <c r="S434" s="6"/>
      <c r="T434" s="6"/>
      <c r="U434" s="7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8"/>
      <c r="AW434" s="6"/>
      <c r="AX434" s="6"/>
      <c r="AY434" s="8"/>
      <c r="AZ434" s="8"/>
      <c r="BA434" s="6"/>
      <c r="BB434" s="6"/>
      <c r="BC434" s="6"/>
      <c r="BD434" s="6"/>
      <c r="BE434" s="6"/>
      <c r="BF434" s="14"/>
      <c r="BG434" s="14"/>
      <c r="BH434" s="14"/>
      <c r="BI434" s="14"/>
      <c r="BJ434" s="14"/>
      <c r="BK434" s="14"/>
      <c r="BL434" s="6"/>
      <c r="BM434" s="6"/>
      <c r="BN434" s="6"/>
      <c r="BO434" s="6"/>
      <c r="BP434" s="8"/>
      <c r="BQ434" s="6"/>
      <c r="BR434" s="6"/>
      <c r="BS434" s="10"/>
      <c r="BT434" s="10"/>
      <c r="BU434" s="6"/>
      <c r="BV434" s="6"/>
      <c r="BW434" s="6"/>
      <c r="BX434" s="8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8"/>
      <c r="CM434" s="6"/>
      <c r="CN434" s="6"/>
      <c r="CO434" s="8"/>
      <c r="CP434" s="8"/>
      <c r="CQ434" s="6"/>
      <c r="CR434" s="6"/>
      <c r="CS434" s="6"/>
      <c r="CT434" s="6"/>
    </row>
    <row r="435" spans="1:98" ht="15.75" customHeight="1" x14ac:dyDescent="0.2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9"/>
      <c r="N435" s="6"/>
      <c r="O435" s="6"/>
      <c r="P435" s="6"/>
      <c r="Q435" s="6"/>
      <c r="R435" s="6"/>
      <c r="S435" s="6"/>
      <c r="T435" s="6"/>
      <c r="U435" s="7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8"/>
      <c r="AW435" s="6"/>
      <c r="AX435" s="6"/>
      <c r="AY435" s="8"/>
      <c r="AZ435" s="8"/>
      <c r="BA435" s="6"/>
      <c r="BB435" s="6"/>
      <c r="BC435" s="6"/>
      <c r="BD435" s="6"/>
      <c r="BE435" s="6"/>
      <c r="BF435" s="14"/>
      <c r="BG435" s="14"/>
      <c r="BH435" s="14"/>
      <c r="BI435" s="14"/>
      <c r="BJ435" s="14"/>
      <c r="BK435" s="14"/>
      <c r="BL435" s="6"/>
      <c r="BM435" s="6"/>
      <c r="BN435" s="6"/>
      <c r="BO435" s="6"/>
      <c r="BP435" s="8"/>
      <c r="BQ435" s="6"/>
      <c r="BR435" s="6"/>
      <c r="BS435" s="10"/>
      <c r="BT435" s="10"/>
      <c r="BU435" s="6"/>
      <c r="BV435" s="6"/>
      <c r="BW435" s="6"/>
      <c r="BX435" s="8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8"/>
      <c r="CM435" s="6"/>
      <c r="CN435" s="6"/>
      <c r="CO435" s="8"/>
      <c r="CP435" s="8"/>
      <c r="CQ435" s="6"/>
      <c r="CR435" s="6"/>
      <c r="CS435" s="6"/>
      <c r="CT435" s="6"/>
    </row>
    <row r="436" spans="1:98" ht="15.75" customHeight="1" x14ac:dyDescent="0.2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9"/>
      <c r="N436" s="6"/>
      <c r="O436" s="6"/>
      <c r="P436" s="6"/>
      <c r="Q436" s="6"/>
      <c r="R436" s="6"/>
      <c r="S436" s="6"/>
      <c r="T436" s="6"/>
      <c r="U436" s="7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8"/>
      <c r="AW436" s="6"/>
      <c r="AX436" s="6"/>
      <c r="AY436" s="8"/>
      <c r="AZ436" s="8"/>
      <c r="BA436" s="6"/>
      <c r="BB436" s="6"/>
      <c r="BC436" s="6"/>
      <c r="BD436" s="6"/>
      <c r="BE436" s="6"/>
      <c r="BF436" s="14"/>
      <c r="BG436" s="14"/>
      <c r="BH436" s="14"/>
      <c r="BI436" s="14"/>
      <c r="BJ436" s="14"/>
      <c r="BK436" s="14"/>
      <c r="BL436" s="6"/>
      <c r="BM436" s="6"/>
      <c r="BN436" s="6"/>
      <c r="BO436" s="6"/>
      <c r="BP436" s="8"/>
      <c r="BQ436" s="6"/>
      <c r="BR436" s="6"/>
      <c r="BS436" s="10"/>
      <c r="BT436" s="10"/>
      <c r="BU436" s="6"/>
      <c r="BV436" s="6"/>
      <c r="BW436" s="6"/>
      <c r="BX436" s="8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8"/>
      <c r="CM436" s="6"/>
      <c r="CN436" s="6"/>
      <c r="CO436" s="8"/>
      <c r="CP436" s="8"/>
      <c r="CQ436" s="6"/>
      <c r="CR436" s="6"/>
      <c r="CS436" s="6"/>
      <c r="CT436" s="6"/>
    </row>
    <row r="437" spans="1:98" ht="15.75" customHeight="1" x14ac:dyDescent="0.2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9"/>
      <c r="N437" s="6"/>
      <c r="O437" s="6"/>
      <c r="P437" s="6"/>
      <c r="Q437" s="6"/>
      <c r="R437" s="6"/>
      <c r="S437" s="6"/>
      <c r="T437" s="6"/>
      <c r="U437" s="7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8"/>
      <c r="AW437" s="6"/>
      <c r="AX437" s="6"/>
      <c r="AY437" s="8"/>
      <c r="AZ437" s="8"/>
      <c r="BA437" s="6"/>
      <c r="BB437" s="6"/>
      <c r="BC437" s="6"/>
      <c r="BD437" s="6"/>
      <c r="BE437" s="6"/>
      <c r="BF437" s="14"/>
      <c r="BG437" s="14"/>
      <c r="BH437" s="14"/>
      <c r="BI437" s="14"/>
      <c r="BJ437" s="14"/>
      <c r="BK437" s="14"/>
      <c r="BL437" s="6"/>
      <c r="BM437" s="6"/>
      <c r="BN437" s="6"/>
      <c r="BO437" s="6"/>
      <c r="BP437" s="8"/>
      <c r="BQ437" s="6"/>
      <c r="BR437" s="6"/>
      <c r="BS437" s="10"/>
      <c r="BT437" s="10"/>
      <c r="BU437" s="6"/>
      <c r="BV437" s="6"/>
      <c r="BW437" s="6"/>
      <c r="BX437" s="8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8"/>
      <c r="CM437" s="6"/>
      <c r="CN437" s="6"/>
      <c r="CO437" s="8"/>
      <c r="CP437" s="8"/>
      <c r="CQ437" s="6"/>
      <c r="CR437" s="6"/>
      <c r="CS437" s="6"/>
      <c r="CT437" s="6"/>
    </row>
    <row r="438" spans="1:98" ht="15.75" customHeight="1" x14ac:dyDescent="0.2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9"/>
      <c r="N438" s="6"/>
      <c r="O438" s="6"/>
      <c r="P438" s="6"/>
      <c r="Q438" s="6"/>
      <c r="R438" s="6"/>
      <c r="S438" s="6"/>
      <c r="T438" s="6"/>
      <c r="U438" s="7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8"/>
      <c r="AW438" s="6"/>
      <c r="AX438" s="6"/>
      <c r="AY438" s="8"/>
      <c r="AZ438" s="8"/>
      <c r="BA438" s="6"/>
      <c r="BB438" s="6"/>
      <c r="BC438" s="6"/>
      <c r="BD438" s="6"/>
      <c r="BE438" s="6"/>
      <c r="BF438" s="14"/>
      <c r="BG438" s="14"/>
      <c r="BH438" s="14"/>
      <c r="BI438" s="14"/>
      <c r="BJ438" s="14"/>
      <c r="BK438" s="14"/>
      <c r="BL438" s="6"/>
      <c r="BM438" s="6"/>
      <c r="BN438" s="6"/>
      <c r="BO438" s="6"/>
      <c r="BP438" s="8"/>
      <c r="BQ438" s="6"/>
      <c r="BR438" s="6"/>
      <c r="BS438" s="10"/>
      <c r="BT438" s="10"/>
      <c r="BU438" s="6"/>
      <c r="BV438" s="6"/>
      <c r="BW438" s="6"/>
      <c r="BX438" s="8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8"/>
      <c r="CM438" s="6"/>
      <c r="CN438" s="6"/>
      <c r="CO438" s="8"/>
      <c r="CP438" s="8"/>
      <c r="CQ438" s="6"/>
      <c r="CR438" s="6"/>
      <c r="CS438" s="6"/>
      <c r="CT438" s="6"/>
    </row>
    <row r="439" spans="1:98" ht="15.75" customHeight="1" x14ac:dyDescent="0.2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9"/>
      <c r="N439" s="6"/>
      <c r="O439" s="6"/>
      <c r="P439" s="6"/>
      <c r="Q439" s="6"/>
      <c r="R439" s="6"/>
      <c r="S439" s="6"/>
      <c r="T439" s="6"/>
      <c r="U439" s="7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8"/>
      <c r="AW439" s="6"/>
      <c r="AX439" s="6"/>
      <c r="AY439" s="8"/>
      <c r="AZ439" s="8"/>
      <c r="BA439" s="6"/>
      <c r="BB439" s="6"/>
      <c r="BC439" s="6"/>
      <c r="BD439" s="6"/>
      <c r="BE439" s="6"/>
      <c r="BF439" s="14"/>
      <c r="BG439" s="14"/>
      <c r="BH439" s="14"/>
      <c r="BI439" s="14"/>
      <c r="BJ439" s="14"/>
      <c r="BK439" s="14"/>
      <c r="BL439" s="6"/>
      <c r="BM439" s="6"/>
      <c r="BN439" s="6"/>
      <c r="BO439" s="6"/>
      <c r="BP439" s="8"/>
      <c r="BQ439" s="6"/>
      <c r="BR439" s="6"/>
      <c r="BS439" s="10"/>
      <c r="BT439" s="10"/>
      <c r="BU439" s="6"/>
      <c r="BV439" s="6"/>
      <c r="BW439" s="6"/>
      <c r="BX439" s="8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8"/>
      <c r="CM439" s="6"/>
      <c r="CN439" s="6"/>
      <c r="CO439" s="8"/>
      <c r="CP439" s="8"/>
      <c r="CQ439" s="6"/>
      <c r="CR439" s="6"/>
      <c r="CS439" s="6"/>
      <c r="CT439" s="6"/>
    </row>
    <row r="440" spans="1:98" ht="15.75" customHeight="1" x14ac:dyDescent="0.2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9"/>
      <c r="N440" s="6"/>
      <c r="O440" s="6"/>
      <c r="P440" s="6"/>
      <c r="Q440" s="6"/>
      <c r="R440" s="6"/>
      <c r="S440" s="6"/>
      <c r="T440" s="6"/>
      <c r="U440" s="7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8"/>
      <c r="AW440" s="6"/>
      <c r="AX440" s="6"/>
      <c r="AY440" s="8"/>
      <c r="AZ440" s="8"/>
      <c r="BA440" s="6"/>
      <c r="BB440" s="6"/>
      <c r="BC440" s="6"/>
      <c r="BD440" s="6"/>
      <c r="BE440" s="6"/>
      <c r="BF440" s="14"/>
      <c r="BG440" s="14"/>
      <c r="BH440" s="14"/>
      <c r="BI440" s="14"/>
      <c r="BJ440" s="14"/>
      <c r="BK440" s="14"/>
      <c r="BL440" s="6"/>
      <c r="BM440" s="6"/>
      <c r="BN440" s="6"/>
      <c r="BO440" s="6"/>
      <c r="BP440" s="8"/>
      <c r="BQ440" s="6"/>
      <c r="BR440" s="6"/>
      <c r="BS440" s="10"/>
      <c r="BT440" s="10"/>
      <c r="BU440" s="6"/>
      <c r="BV440" s="6"/>
      <c r="BW440" s="6"/>
      <c r="BX440" s="8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8"/>
      <c r="CM440" s="6"/>
      <c r="CN440" s="6"/>
      <c r="CO440" s="8"/>
      <c r="CP440" s="8"/>
      <c r="CQ440" s="6"/>
      <c r="CR440" s="6"/>
      <c r="CS440" s="6"/>
      <c r="CT440" s="6"/>
    </row>
    <row r="441" spans="1:98" ht="15.75" customHeight="1" x14ac:dyDescent="0.2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9"/>
      <c r="N441" s="6"/>
      <c r="O441" s="6"/>
      <c r="P441" s="6"/>
      <c r="Q441" s="6"/>
      <c r="R441" s="6"/>
      <c r="S441" s="6"/>
      <c r="T441" s="6"/>
      <c r="U441" s="7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8"/>
      <c r="AW441" s="6"/>
      <c r="AX441" s="6"/>
      <c r="AY441" s="8"/>
      <c r="AZ441" s="8"/>
      <c r="BA441" s="6"/>
      <c r="BB441" s="6"/>
      <c r="BC441" s="6"/>
      <c r="BD441" s="6"/>
      <c r="BE441" s="6"/>
      <c r="BF441" s="14"/>
      <c r="BG441" s="14"/>
      <c r="BH441" s="14"/>
      <c r="BI441" s="14"/>
      <c r="BJ441" s="14"/>
      <c r="BK441" s="14"/>
      <c r="BL441" s="6"/>
      <c r="BM441" s="6"/>
      <c r="BN441" s="6"/>
      <c r="BO441" s="6"/>
      <c r="BP441" s="8"/>
      <c r="BQ441" s="6"/>
      <c r="BR441" s="6"/>
      <c r="BS441" s="10"/>
      <c r="BT441" s="10"/>
      <c r="BU441" s="6"/>
      <c r="BV441" s="6"/>
      <c r="BW441" s="6"/>
      <c r="BX441" s="8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8"/>
      <c r="CM441" s="6"/>
      <c r="CN441" s="6"/>
      <c r="CO441" s="8"/>
      <c r="CP441" s="8"/>
      <c r="CQ441" s="6"/>
      <c r="CR441" s="6"/>
      <c r="CS441" s="6"/>
      <c r="CT441" s="6"/>
    </row>
    <row r="442" spans="1:98" ht="15.75" customHeight="1" x14ac:dyDescent="0.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9"/>
      <c r="N442" s="6"/>
      <c r="O442" s="6"/>
      <c r="P442" s="6"/>
      <c r="Q442" s="6"/>
      <c r="R442" s="6"/>
      <c r="S442" s="6"/>
      <c r="T442" s="6"/>
      <c r="U442" s="7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8"/>
      <c r="AW442" s="6"/>
      <c r="AX442" s="6"/>
      <c r="AY442" s="8"/>
      <c r="AZ442" s="8"/>
      <c r="BA442" s="6"/>
      <c r="BB442" s="6"/>
      <c r="BC442" s="6"/>
      <c r="BD442" s="6"/>
      <c r="BE442" s="6"/>
      <c r="BF442" s="14"/>
      <c r="BG442" s="14"/>
      <c r="BH442" s="14"/>
      <c r="BI442" s="14"/>
      <c r="BJ442" s="14"/>
      <c r="BK442" s="14"/>
      <c r="BL442" s="6"/>
      <c r="BM442" s="6"/>
      <c r="BN442" s="6"/>
      <c r="BO442" s="6"/>
      <c r="BP442" s="8"/>
      <c r="BQ442" s="6"/>
      <c r="BR442" s="6"/>
      <c r="BS442" s="10"/>
      <c r="BT442" s="10"/>
      <c r="BU442" s="6"/>
      <c r="BV442" s="6"/>
      <c r="BW442" s="6"/>
      <c r="BX442" s="8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8"/>
      <c r="CM442" s="6"/>
      <c r="CN442" s="6"/>
      <c r="CO442" s="8"/>
      <c r="CP442" s="8"/>
      <c r="CQ442" s="6"/>
      <c r="CR442" s="6"/>
      <c r="CS442" s="6"/>
      <c r="CT442" s="6"/>
    </row>
    <row r="443" spans="1:98" ht="15.75" customHeight="1" x14ac:dyDescent="0.2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9"/>
      <c r="N443" s="6"/>
      <c r="O443" s="6"/>
      <c r="P443" s="6"/>
      <c r="Q443" s="6"/>
      <c r="R443" s="6"/>
      <c r="S443" s="6"/>
      <c r="T443" s="6"/>
      <c r="U443" s="7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8"/>
      <c r="AW443" s="6"/>
      <c r="AX443" s="6"/>
      <c r="AY443" s="8"/>
      <c r="AZ443" s="8"/>
      <c r="BA443" s="6"/>
      <c r="BB443" s="6"/>
      <c r="BC443" s="6"/>
      <c r="BD443" s="6"/>
      <c r="BE443" s="6"/>
      <c r="BF443" s="14"/>
      <c r="BG443" s="14"/>
      <c r="BH443" s="14"/>
      <c r="BI443" s="14"/>
      <c r="BJ443" s="14"/>
      <c r="BK443" s="14"/>
      <c r="BL443" s="6"/>
      <c r="BM443" s="6"/>
      <c r="BN443" s="6"/>
      <c r="BO443" s="6"/>
      <c r="BP443" s="8"/>
      <c r="BQ443" s="6"/>
      <c r="BR443" s="6"/>
      <c r="BS443" s="10"/>
      <c r="BT443" s="10"/>
      <c r="BU443" s="6"/>
      <c r="BV443" s="6"/>
      <c r="BW443" s="6"/>
      <c r="BX443" s="8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8"/>
      <c r="CM443" s="6"/>
      <c r="CN443" s="6"/>
      <c r="CO443" s="8"/>
      <c r="CP443" s="8"/>
      <c r="CQ443" s="6"/>
      <c r="CR443" s="6"/>
      <c r="CS443" s="6"/>
      <c r="CT443" s="6"/>
    </row>
    <row r="444" spans="1:98" ht="15.75" customHeight="1" x14ac:dyDescent="0.2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9"/>
      <c r="N444" s="6"/>
      <c r="O444" s="6"/>
      <c r="P444" s="6"/>
      <c r="Q444" s="6"/>
      <c r="R444" s="6"/>
      <c r="S444" s="6"/>
      <c r="T444" s="6"/>
      <c r="U444" s="7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8"/>
      <c r="AW444" s="6"/>
      <c r="AX444" s="6"/>
      <c r="AY444" s="8"/>
      <c r="AZ444" s="8"/>
      <c r="BA444" s="6"/>
      <c r="BB444" s="6"/>
      <c r="BC444" s="6"/>
      <c r="BD444" s="6"/>
      <c r="BE444" s="6"/>
      <c r="BF444" s="14"/>
      <c r="BG444" s="14"/>
      <c r="BH444" s="14"/>
      <c r="BI444" s="14"/>
      <c r="BJ444" s="14"/>
      <c r="BK444" s="14"/>
      <c r="BL444" s="6"/>
      <c r="BM444" s="6"/>
      <c r="BN444" s="6"/>
      <c r="BO444" s="6"/>
      <c r="BP444" s="8"/>
      <c r="BQ444" s="6"/>
      <c r="BR444" s="6"/>
      <c r="BS444" s="10"/>
      <c r="BT444" s="10"/>
      <c r="BU444" s="6"/>
      <c r="BV444" s="6"/>
      <c r="BW444" s="6"/>
      <c r="BX444" s="8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8"/>
      <c r="CM444" s="6"/>
      <c r="CN444" s="6"/>
      <c r="CO444" s="8"/>
      <c r="CP444" s="8"/>
      <c r="CQ444" s="6"/>
      <c r="CR444" s="6"/>
      <c r="CS444" s="6"/>
      <c r="CT444" s="6"/>
    </row>
    <row r="445" spans="1:98" ht="15.75" customHeight="1" x14ac:dyDescent="0.2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9"/>
      <c r="N445" s="6"/>
      <c r="O445" s="6"/>
      <c r="P445" s="6"/>
      <c r="Q445" s="6"/>
      <c r="R445" s="6"/>
      <c r="S445" s="6"/>
      <c r="T445" s="6"/>
      <c r="U445" s="7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8"/>
      <c r="AW445" s="6"/>
      <c r="AX445" s="6"/>
      <c r="AY445" s="8"/>
      <c r="AZ445" s="8"/>
      <c r="BA445" s="6"/>
      <c r="BB445" s="6"/>
      <c r="BC445" s="6"/>
      <c r="BD445" s="6"/>
      <c r="BE445" s="6"/>
      <c r="BF445" s="14"/>
      <c r="BG445" s="14"/>
      <c r="BH445" s="14"/>
      <c r="BI445" s="14"/>
      <c r="BJ445" s="14"/>
      <c r="BK445" s="14"/>
      <c r="BL445" s="6"/>
      <c r="BM445" s="6"/>
      <c r="BN445" s="6"/>
      <c r="BO445" s="6"/>
      <c r="BP445" s="8"/>
      <c r="BQ445" s="6"/>
      <c r="BR445" s="6"/>
      <c r="BS445" s="10"/>
      <c r="BT445" s="10"/>
      <c r="BU445" s="6"/>
      <c r="BV445" s="6"/>
      <c r="BW445" s="6"/>
      <c r="BX445" s="8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8"/>
      <c r="CM445" s="6"/>
      <c r="CN445" s="6"/>
      <c r="CO445" s="8"/>
      <c r="CP445" s="8"/>
      <c r="CQ445" s="6"/>
      <c r="CR445" s="6"/>
      <c r="CS445" s="6"/>
      <c r="CT445" s="6"/>
    </row>
    <row r="446" spans="1:98" ht="15.75" customHeight="1" x14ac:dyDescent="0.2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9"/>
      <c r="N446" s="6"/>
      <c r="O446" s="6"/>
      <c r="P446" s="6"/>
      <c r="Q446" s="6"/>
      <c r="R446" s="6"/>
      <c r="S446" s="6"/>
      <c r="T446" s="6"/>
      <c r="U446" s="7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8"/>
      <c r="AW446" s="6"/>
      <c r="AX446" s="6"/>
      <c r="AY446" s="8"/>
      <c r="AZ446" s="8"/>
      <c r="BA446" s="6"/>
      <c r="BB446" s="6"/>
      <c r="BC446" s="6"/>
      <c r="BD446" s="6"/>
      <c r="BE446" s="6"/>
      <c r="BF446" s="14"/>
      <c r="BG446" s="14"/>
      <c r="BH446" s="14"/>
      <c r="BI446" s="14"/>
      <c r="BJ446" s="14"/>
      <c r="BK446" s="14"/>
      <c r="BL446" s="6"/>
      <c r="BM446" s="6"/>
      <c r="BN446" s="6"/>
      <c r="BO446" s="6"/>
      <c r="BP446" s="8"/>
      <c r="BQ446" s="6"/>
      <c r="BR446" s="6"/>
      <c r="BS446" s="10"/>
      <c r="BT446" s="10"/>
      <c r="BU446" s="6"/>
      <c r="BV446" s="6"/>
      <c r="BW446" s="6"/>
      <c r="BX446" s="8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8"/>
      <c r="CM446" s="6"/>
      <c r="CN446" s="6"/>
      <c r="CO446" s="8"/>
      <c r="CP446" s="8"/>
      <c r="CQ446" s="6"/>
      <c r="CR446" s="6"/>
      <c r="CS446" s="6"/>
      <c r="CT446" s="6"/>
    </row>
    <row r="447" spans="1:98" ht="15.75" customHeight="1" x14ac:dyDescent="0.2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9"/>
      <c r="N447" s="6"/>
      <c r="O447" s="6"/>
      <c r="P447" s="6"/>
      <c r="Q447" s="6"/>
      <c r="R447" s="6"/>
      <c r="S447" s="6"/>
      <c r="T447" s="6"/>
      <c r="U447" s="7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8"/>
      <c r="AW447" s="6"/>
      <c r="AX447" s="6"/>
      <c r="AY447" s="8"/>
      <c r="AZ447" s="8"/>
      <c r="BA447" s="6"/>
      <c r="BB447" s="6"/>
      <c r="BC447" s="6"/>
      <c r="BD447" s="6"/>
      <c r="BE447" s="6"/>
      <c r="BF447" s="14"/>
      <c r="BG447" s="14"/>
      <c r="BH447" s="14"/>
      <c r="BI447" s="14"/>
      <c r="BJ447" s="14"/>
      <c r="BK447" s="14"/>
      <c r="BL447" s="6"/>
      <c r="BM447" s="6"/>
      <c r="BN447" s="6"/>
      <c r="BO447" s="6"/>
      <c r="BP447" s="8"/>
      <c r="BQ447" s="6"/>
      <c r="BR447" s="6"/>
      <c r="BS447" s="10"/>
      <c r="BT447" s="10"/>
      <c r="BU447" s="6"/>
      <c r="BV447" s="6"/>
      <c r="BW447" s="6"/>
      <c r="BX447" s="8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8"/>
      <c r="CM447" s="6"/>
      <c r="CN447" s="6"/>
      <c r="CO447" s="8"/>
      <c r="CP447" s="8"/>
      <c r="CQ447" s="6"/>
      <c r="CR447" s="6"/>
      <c r="CS447" s="6"/>
      <c r="CT447" s="6"/>
    </row>
    <row r="448" spans="1:98" ht="15.75" customHeight="1" x14ac:dyDescent="0.2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9"/>
      <c r="N448" s="6"/>
      <c r="O448" s="6"/>
      <c r="P448" s="6"/>
      <c r="Q448" s="6"/>
      <c r="R448" s="6"/>
      <c r="S448" s="6"/>
      <c r="T448" s="6"/>
      <c r="U448" s="7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8"/>
      <c r="AW448" s="6"/>
      <c r="AX448" s="6"/>
      <c r="AY448" s="8"/>
      <c r="AZ448" s="8"/>
      <c r="BA448" s="6"/>
      <c r="BB448" s="6"/>
      <c r="BC448" s="6"/>
      <c r="BD448" s="6"/>
      <c r="BE448" s="6"/>
      <c r="BF448" s="14"/>
      <c r="BG448" s="14"/>
      <c r="BH448" s="14"/>
      <c r="BI448" s="14"/>
      <c r="BJ448" s="14"/>
      <c r="BK448" s="14"/>
      <c r="BL448" s="6"/>
      <c r="BM448" s="6"/>
      <c r="BN448" s="6"/>
      <c r="BO448" s="6"/>
      <c r="BP448" s="8"/>
      <c r="BQ448" s="6"/>
      <c r="BR448" s="6"/>
      <c r="BS448" s="10"/>
      <c r="BT448" s="10"/>
      <c r="BU448" s="6"/>
      <c r="BV448" s="6"/>
      <c r="BW448" s="6"/>
      <c r="BX448" s="8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8"/>
      <c r="CM448" s="6"/>
      <c r="CN448" s="6"/>
      <c r="CO448" s="8"/>
      <c r="CP448" s="8"/>
      <c r="CQ448" s="6"/>
      <c r="CR448" s="6"/>
      <c r="CS448" s="6"/>
      <c r="CT448" s="6"/>
    </row>
    <row r="449" spans="1:98" ht="15.75" customHeight="1" x14ac:dyDescent="0.2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9"/>
      <c r="N449" s="6"/>
      <c r="O449" s="6"/>
      <c r="P449" s="6"/>
      <c r="Q449" s="6"/>
      <c r="R449" s="6"/>
      <c r="S449" s="6"/>
      <c r="T449" s="6"/>
      <c r="U449" s="7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8"/>
      <c r="AW449" s="6"/>
      <c r="AX449" s="6"/>
      <c r="AY449" s="8"/>
      <c r="AZ449" s="8"/>
      <c r="BA449" s="6"/>
      <c r="BB449" s="6"/>
      <c r="BC449" s="6"/>
      <c r="BD449" s="6"/>
      <c r="BE449" s="6"/>
      <c r="BF449" s="14"/>
      <c r="BG449" s="14"/>
      <c r="BH449" s="14"/>
      <c r="BI449" s="14"/>
      <c r="BJ449" s="14"/>
      <c r="BK449" s="14"/>
      <c r="BL449" s="6"/>
      <c r="BM449" s="6"/>
      <c r="BN449" s="6"/>
      <c r="BO449" s="6"/>
      <c r="BP449" s="8"/>
      <c r="BQ449" s="6"/>
      <c r="BR449" s="6"/>
      <c r="BS449" s="10"/>
      <c r="BT449" s="10"/>
      <c r="BU449" s="6"/>
      <c r="BV449" s="6"/>
      <c r="BW449" s="6"/>
      <c r="BX449" s="8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8"/>
      <c r="CM449" s="6"/>
      <c r="CN449" s="6"/>
      <c r="CO449" s="8"/>
      <c r="CP449" s="8"/>
      <c r="CQ449" s="6"/>
      <c r="CR449" s="6"/>
      <c r="CS449" s="6"/>
      <c r="CT449" s="6"/>
    </row>
    <row r="450" spans="1:98" ht="15.75" customHeight="1" x14ac:dyDescent="0.2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9"/>
      <c r="N450" s="6"/>
      <c r="O450" s="6"/>
      <c r="P450" s="6"/>
      <c r="Q450" s="6"/>
      <c r="R450" s="6"/>
      <c r="S450" s="6"/>
      <c r="T450" s="6"/>
      <c r="U450" s="7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8"/>
      <c r="AW450" s="6"/>
      <c r="AX450" s="6"/>
      <c r="AY450" s="8"/>
      <c r="AZ450" s="8"/>
      <c r="BA450" s="6"/>
      <c r="BB450" s="6"/>
      <c r="BC450" s="6"/>
      <c r="BD450" s="6"/>
      <c r="BE450" s="6"/>
      <c r="BF450" s="14"/>
      <c r="BG450" s="14"/>
      <c r="BH450" s="14"/>
      <c r="BI450" s="14"/>
      <c r="BJ450" s="14"/>
      <c r="BK450" s="14"/>
      <c r="BL450" s="6"/>
      <c r="BM450" s="6"/>
      <c r="BN450" s="6"/>
      <c r="BO450" s="6"/>
      <c r="BP450" s="8"/>
      <c r="BQ450" s="6"/>
      <c r="BR450" s="6"/>
      <c r="BS450" s="10"/>
      <c r="BT450" s="10"/>
      <c r="BU450" s="6"/>
      <c r="BV450" s="6"/>
      <c r="BW450" s="6"/>
      <c r="BX450" s="8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8"/>
      <c r="CM450" s="6"/>
      <c r="CN450" s="6"/>
      <c r="CO450" s="8"/>
      <c r="CP450" s="8"/>
      <c r="CQ450" s="6"/>
      <c r="CR450" s="6"/>
      <c r="CS450" s="6"/>
      <c r="CT450" s="6"/>
    </row>
    <row r="451" spans="1:98" ht="15.75" customHeight="1" x14ac:dyDescent="0.2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9"/>
      <c r="N451" s="6"/>
      <c r="O451" s="6"/>
      <c r="P451" s="6"/>
      <c r="Q451" s="6"/>
      <c r="R451" s="6"/>
      <c r="S451" s="6"/>
      <c r="T451" s="6"/>
      <c r="U451" s="7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8"/>
      <c r="AW451" s="6"/>
      <c r="AX451" s="6"/>
      <c r="AY451" s="8"/>
      <c r="AZ451" s="8"/>
      <c r="BA451" s="6"/>
      <c r="BB451" s="6"/>
      <c r="BC451" s="6"/>
      <c r="BD451" s="6"/>
      <c r="BE451" s="6"/>
      <c r="BF451" s="14"/>
      <c r="BG451" s="14"/>
      <c r="BH451" s="14"/>
      <c r="BI451" s="14"/>
      <c r="BJ451" s="14"/>
      <c r="BK451" s="14"/>
      <c r="BL451" s="6"/>
      <c r="BM451" s="6"/>
      <c r="BN451" s="6"/>
      <c r="BO451" s="6"/>
      <c r="BP451" s="8"/>
      <c r="BQ451" s="6"/>
      <c r="BR451" s="6"/>
      <c r="BS451" s="10"/>
      <c r="BT451" s="10"/>
      <c r="BU451" s="6"/>
      <c r="BV451" s="6"/>
      <c r="BW451" s="6"/>
      <c r="BX451" s="8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8"/>
      <c r="CM451" s="6"/>
      <c r="CN451" s="6"/>
      <c r="CO451" s="8"/>
      <c r="CP451" s="8"/>
      <c r="CQ451" s="6"/>
      <c r="CR451" s="6"/>
      <c r="CS451" s="6"/>
      <c r="CT451" s="6"/>
    </row>
    <row r="452" spans="1:98" ht="15.75" customHeight="1" x14ac:dyDescent="0.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9"/>
      <c r="N452" s="6"/>
      <c r="O452" s="6"/>
      <c r="P452" s="6"/>
      <c r="Q452" s="6"/>
      <c r="R452" s="6"/>
      <c r="S452" s="6"/>
      <c r="T452" s="6"/>
      <c r="U452" s="7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8"/>
      <c r="AW452" s="6"/>
      <c r="AX452" s="6"/>
      <c r="AY452" s="8"/>
      <c r="AZ452" s="8"/>
      <c r="BA452" s="6"/>
      <c r="BB452" s="6"/>
      <c r="BC452" s="6"/>
      <c r="BD452" s="6"/>
      <c r="BE452" s="6"/>
      <c r="BF452" s="14"/>
      <c r="BG452" s="14"/>
      <c r="BH452" s="14"/>
      <c r="BI452" s="14"/>
      <c r="BJ452" s="14"/>
      <c r="BK452" s="14"/>
      <c r="BL452" s="6"/>
      <c r="BM452" s="6"/>
      <c r="BN452" s="6"/>
      <c r="BO452" s="6"/>
      <c r="BP452" s="8"/>
      <c r="BQ452" s="6"/>
      <c r="BR452" s="6"/>
      <c r="BS452" s="10"/>
      <c r="BT452" s="10"/>
      <c r="BU452" s="6"/>
      <c r="BV452" s="6"/>
      <c r="BW452" s="6"/>
      <c r="BX452" s="8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8"/>
      <c r="CM452" s="6"/>
      <c r="CN452" s="6"/>
      <c r="CO452" s="8"/>
      <c r="CP452" s="8"/>
      <c r="CQ452" s="6"/>
      <c r="CR452" s="6"/>
      <c r="CS452" s="6"/>
      <c r="CT452" s="6"/>
    </row>
    <row r="453" spans="1:98" ht="15.75" customHeight="1" x14ac:dyDescent="0.2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9"/>
      <c r="N453" s="6"/>
      <c r="O453" s="6"/>
      <c r="P453" s="6"/>
      <c r="Q453" s="6"/>
      <c r="R453" s="6"/>
      <c r="S453" s="6"/>
      <c r="T453" s="6"/>
      <c r="U453" s="7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8"/>
      <c r="AW453" s="6"/>
      <c r="AX453" s="6"/>
      <c r="AY453" s="8"/>
      <c r="AZ453" s="8"/>
      <c r="BA453" s="6"/>
      <c r="BB453" s="6"/>
      <c r="BC453" s="6"/>
      <c r="BD453" s="6"/>
      <c r="BE453" s="6"/>
      <c r="BF453" s="14"/>
      <c r="BG453" s="14"/>
      <c r="BH453" s="14"/>
      <c r="BI453" s="14"/>
      <c r="BJ453" s="14"/>
      <c r="BK453" s="14"/>
      <c r="BL453" s="6"/>
      <c r="BM453" s="6"/>
      <c r="BN453" s="6"/>
      <c r="BO453" s="6"/>
      <c r="BP453" s="8"/>
      <c r="BQ453" s="6"/>
      <c r="BR453" s="6"/>
      <c r="BS453" s="10"/>
      <c r="BT453" s="10"/>
      <c r="BU453" s="6"/>
      <c r="BV453" s="6"/>
      <c r="BW453" s="6"/>
      <c r="BX453" s="8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8"/>
      <c r="CM453" s="6"/>
      <c r="CN453" s="6"/>
      <c r="CO453" s="8"/>
      <c r="CP453" s="8"/>
      <c r="CQ453" s="6"/>
      <c r="CR453" s="6"/>
      <c r="CS453" s="6"/>
      <c r="CT453" s="6"/>
    </row>
    <row r="454" spans="1:98" ht="15.75" customHeight="1" x14ac:dyDescent="0.2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9"/>
      <c r="N454" s="6"/>
      <c r="O454" s="6"/>
      <c r="P454" s="6"/>
      <c r="Q454" s="6"/>
      <c r="R454" s="6"/>
      <c r="S454" s="6"/>
      <c r="T454" s="6"/>
      <c r="U454" s="7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8"/>
      <c r="AW454" s="6"/>
      <c r="AX454" s="6"/>
      <c r="AY454" s="8"/>
      <c r="AZ454" s="8"/>
      <c r="BA454" s="6"/>
      <c r="BB454" s="6"/>
      <c r="BC454" s="6"/>
      <c r="BD454" s="6"/>
      <c r="BE454" s="6"/>
      <c r="BF454" s="14"/>
      <c r="BG454" s="14"/>
      <c r="BH454" s="14"/>
      <c r="BI454" s="14"/>
      <c r="BJ454" s="14"/>
      <c r="BK454" s="14"/>
      <c r="BL454" s="6"/>
      <c r="BM454" s="6"/>
      <c r="BN454" s="6"/>
      <c r="BO454" s="6"/>
      <c r="BP454" s="8"/>
      <c r="BQ454" s="6"/>
      <c r="BR454" s="6"/>
      <c r="BS454" s="10"/>
      <c r="BT454" s="10"/>
      <c r="BU454" s="6"/>
      <c r="BV454" s="6"/>
      <c r="BW454" s="6"/>
      <c r="BX454" s="8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8"/>
      <c r="CM454" s="6"/>
      <c r="CN454" s="6"/>
      <c r="CO454" s="8"/>
      <c r="CP454" s="8"/>
      <c r="CQ454" s="6"/>
      <c r="CR454" s="6"/>
      <c r="CS454" s="6"/>
      <c r="CT454" s="6"/>
    </row>
    <row r="455" spans="1:98" ht="15.75" customHeight="1" x14ac:dyDescent="0.2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9"/>
      <c r="N455" s="6"/>
      <c r="O455" s="6"/>
      <c r="P455" s="6"/>
      <c r="Q455" s="6"/>
      <c r="R455" s="6"/>
      <c r="S455" s="6"/>
      <c r="T455" s="6"/>
      <c r="U455" s="7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8"/>
      <c r="AW455" s="6"/>
      <c r="AX455" s="6"/>
      <c r="AY455" s="8"/>
      <c r="AZ455" s="8"/>
      <c r="BA455" s="6"/>
      <c r="BB455" s="6"/>
      <c r="BC455" s="6"/>
      <c r="BD455" s="6"/>
      <c r="BE455" s="6"/>
      <c r="BF455" s="14"/>
      <c r="BG455" s="14"/>
      <c r="BH455" s="14"/>
      <c r="BI455" s="14"/>
      <c r="BJ455" s="14"/>
      <c r="BK455" s="14"/>
      <c r="BL455" s="6"/>
      <c r="BM455" s="6"/>
      <c r="BN455" s="6"/>
      <c r="BO455" s="6"/>
      <c r="BP455" s="8"/>
      <c r="BQ455" s="6"/>
      <c r="BR455" s="6"/>
      <c r="BS455" s="10"/>
      <c r="BT455" s="10"/>
      <c r="BU455" s="6"/>
      <c r="BV455" s="6"/>
      <c r="BW455" s="6"/>
      <c r="BX455" s="8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8"/>
      <c r="CM455" s="6"/>
      <c r="CN455" s="6"/>
      <c r="CO455" s="8"/>
      <c r="CP455" s="8"/>
      <c r="CQ455" s="6"/>
      <c r="CR455" s="6"/>
      <c r="CS455" s="6"/>
      <c r="CT455" s="6"/>
    </row>
    <row r="456" spans="1:98" ht="15.75" customHeight="1" x14ac:dyDescent="0.2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9"/>
      <c r="N456" s="6"/>
      <c r="O456" s="6"/>
      <c r="P456" s="6"/>
      <c r="Q456" s="6"/>
      <c r="R456" s="6"/>
      <c r="S456" s="6"/>
      <c r="T456" s="6"/>
      <c r="U456" s="7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8"/>
      <c r="AW456" s="6"/>
      <c r="AX456" s="6"/>
      <c r="AY456" s="8"/>
      <c r="AZ456" s="8"/>
      <c r="BA456" s="6"/>
      <c r="BB456" s="6"/>
      <c r="BC456" s="6"/>
      <c r="BD456" s="6"/>
      <c r="BE456" s="6"/>
      <c r="BF456" s="14"/>
      <c r="BG456" s="14"/>
      <c r="BH456" s="14"/>
      <c r="BI456" s="14"/>
      <c r="BJ456" s="14"/>
      <c r="BK456" s="14"/>
      <c r="BL456" s="6"/>
      <c r="BM456" s="6"/>
      <c r="BN456" s="6"/>
      <c r="BO456" s="6"/>
      <c r="BP456" s="8"/>
      <c r="BQ456" s="6"/>
      <c r="BR456" s="6"/>
      <c r="BS456" s="10"/>
      <c r="BT456" s="10"/>
      <c r="BU456" s="6"/>
      <c r="BV456" s="6"/>
      <c r="BW456" s="6"/>
      <c r="BX456" s="8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8"/>
      <c r="CM456" s="6"/>
      <c r="CN456" s="6"/>
      <c r="CO456" s="8"/>
      <c r="CP456" s="8"/>
      <c r="CQ456" s="6"/>
      <c r="CR456" s="6"/>
      <c r="CS456" s="6"/>
      <c r="CT456" s="6"/>
    </row>
    <row r="457" spans="1:98" ht="15.75" customHeight="1" x14ac:dyDescent="0.2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9"/>
      <c r="N457" s="6"/>
      <c r="O457" s="6"/>
      <c r="P457" s="6"/>
      <c r="Q457" s="6"/>
      <c r="R457" s="6"/>
      <c r="S457" s="6"/>
      <c r="T457" s="6"/>
      <c r="U457" s="7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8"/>
      <c r="AW457" s="6"/>
      <c r="AX457" s="6"/>
      <c r="AY457" s="8"/>
      <c r="AZ457" s="8"/>
      <c r="BA457" s="6"/>
      <c r="BB457" s="6"/>
      <c r="BC457" s="6"/>
      <c r="BD457" s="6"/>
      <c r="BE457" s="6"/>
      <c r="BF457" s="14"/>
      <c r="BG457" s="14"/>
      <c r="BH457" s="14"/>
      <c r="BI457" s="14"/>
      <c r="BJ457" s="14"/>
      <c r="BK457" s="14"/>
      <c r="BL457" s="6"/>
      <c r="BM457" s="6"/>
      <c r="BN457" s="6"/>
      <c r="BO457" s="6"/>
      <c r="BP457" s="8"/>
      <c r="BQ457" s="6"/>
      <c r="BR457" s="6"/>
      <c r="BS457" s="10"/>
      <c r="BT457" s="10"/>
      <c r="BU457" s="6"/>
      <c r="BV457" s="6"/>
      <c r="BW457" s="6"/>
      <c r="BX457" s="8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8"/>
      <c r="CM457" s="6"/>
      <c r="CN457" s="6"/>
      <c r="CO457" s="8"/>
      <c r="CP457" s="8"/>
      <c r="CQ457" s="6"/>
      <c r="CR457" s="6"/>
      <c r="CS457" s="6"/>
      <c r="CT457" s="6"/>
    </row>
    <row r="458" spans="1:98" ht="15.75" customHeight="1" x14ac:dyDescent="0.2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9"/>
      <c r="N458" s="6"/>
      <c r="O458" s="6"/>
      <c r="P458" s="6"/>
      <c r="Q458" s="6"/>
      <c r="R458" s="6"/>
      <c r="S458" s="6"/>
      <c r="T458" s="6"/>
      <c r="U458" s="7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8"/>
      <c r="AW458" s="6"/>
      <c r="AX458" s="6"/>
      <c r="AY458" s="8"/>
      <c r="AZ458" s="8"/>
      <c r="BA458" s="6"/>
      <c r="BB458" s="6"/>
      <c r="BC458" s="6"/>
      <c r="BD458" s="6"/>
      <c r="BE458" s="6"/>
      <c r="BF458" s="14"/>
      <c r="BG458" s="14"/>
      <c r="BH458" s="14"/>
      <c r="BI458" s="14"/>
      <c r="BJ458" s="14"/>
      <c r="BK458" s="14"/>
      <c r="BL458" s="6"/>
      <c r="BM458" s="6"/>
      <c r="BN458" s="6"/>
      <c r="BO458" s="6"/>
      <c r="BP458" s="8"/>
      <c r="BQ458" s="6"/>
      <c r="BR458" s="6"/>
      <c r="BS458" s="10"/>
      <c r="BT458" s="10"/>
      <c r="BU458" s="6"/>
      <c r="BV458" s="6"/>
      <c r="BW458" s="6"/>
      <c r="BX458" s="8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8"/>
      <c r="CM458" s="6"/>
      <c r="CN458" s="6"/>
      <c r="CO458" s="8"/>
      <c r="CP458" s="8"/>
      <c r="CQ458" s="6"/>
      <c r="CR458" s="6"/>
      <c r="CS458" s="6"/>
      <c r="CT458" s="6"/>
    </row>
    <row r="459" spans="1:98" ht="15.75" customHeight="1" x14ac:dyDescent="0.2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9"/>
      <c r="N459" s="6"/>
      <c r="O459" s="6"/>
      <c r="P459" s="6"/>
      <c r="Q459" s="6"/>
      <c r="R459" s="6"/>
      <c r="S459" s="6"/>
      <c r="T459" s="6"/>
      <c r="U459" s="7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8"/>
      <c r="AW459" s="6"/>
      <c r="AX459" s="6"/>
      <c r="AY459" s="8"/>
      <c r="AZ459" s="8"/>
      <c r="BA459" s="6"/>
      <c r="BB459" s="6"/>
      <c r="BC459" s="6"/>
      <c r="BD459" s="6"/>
      <c r="BE459" s="6"/>
      <c r="BF459" s="14"/>
      <c r="BG459" s="14"/>
      <c r="BH459" s="14"/>
      <c r="BI459" s="14"/>
      <c r="BJ459" s="14"/>
      <c r="BK459" s="14"/>
      <c r="BL459" s="6"/>
      <c r="BM459" s="6"/>
      <c r="BN459" s="6"/>
      <c r="BO459" s="6"/>
      <c r="BP459" s="8"/>
      <c r="BQ459" s="6"/>
      <c r="BR459" s="6"/>
      <c r="BS459" s="10"/>
      <c r="BT459" s="10"/>
      <c r="BU459" s="6"/>
      <c r="BV459" s="6"/>
      <c r="BW459" s="6"/>
      <c r="BX459" s="8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8"/>
      <c r="CM459" s="6"/>
      <c r="CN459" s="6"/>
      <c r="CO459" s="8"/>
      <c r="CP459" s="8"/>
      <c r="CQ459" s="6"/>
      <c r="CR459" s="6"/>
      <c r="CS459" s="6"/>
      <c r="CT459" s="6"/>
    </row>
    <row r="460" spans="1:98" ht="15.75" customHeight="1" x14ac:dyDescent="0.2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9"/>
      <c r="N460" s="6"/>
      <c r="O460" s="6"/>
      <c r="P460" s="6"/>
      <c r="Q460" s="6"/>
      <c r="R460" s="6"/>
      <c r="S460" s="6"/>
      <c r="T460" s="6"/>
      <c r="U460" s="7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8"/>
      <c r="AW460" s="6"/>
      <c r="AX460" s="6"/>
      <c r="AY460" s="8"/>
      <c r="AZ460" s="8"/>
      <c r="BA460" s="6"/>
      <c r="BB460" s="6"/>
      <c r="BC460" s="6"/>
      <c r="BD460" s="6"/>
      <c r="BE460" s="6"/>
      <c r="BF460" s="14"/>
      <c r="BG460" s="14"/>
      <c r="BH460" s="14"/>
      <c r="BI460" s="14"/>
      <c r="BJ460" s="14"/>
      <c r="BK460" s="14"/>
      <c r="BL460" s="6"/>
      <c r="BM460" s="6"/>
      <c r="BN460" s="6"/>
      <c r="BO460" s="6"/>
      <c r="BP460" s="8"/>
      <c r="BQ460" s="6"/>
      <c r="BR460" s="6"/>
      <c r="BS460" s="10"/>
      <c r="BT460" s="10"/>
      <c r="BU460" s="6"/>
      <c r="BV460" s="6"/>
      <c r="BW460" s="6"/>
      <c r="BX460" s="8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8"/>
      <c r="CM460" s="6"/>
      <c r="CN460" s="6"/>
      <c r="CO460" s="8"/>
      <c r="CP460" s="8"/>
      <c r="CQ460" s="6"/>
      <c r="CR460" s="6"/>
      <c r="CS460" s="6"/>
      <c r="CT460" s="6"/>
    </row>
    <row r="461" spans="1:98" ht="15.75" customHeight="1" x14ac:dyDescent="0.2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9"/>
      <c r="N461" s="6"/>
      <c r="O461" s="6"/>
      <c r="P461" s="6"/>
      <c r="Q461" s="6"/>
      <c r="R461" s="6"/>
      <c r="S461" s="6"/>
      <c r="T461" s="6"/>
      <c r="U461" s="7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8"/>
      <c r="AW461" s="6"/>
      <c r="AX461" s="6"/>
      <c r="AY461" s="8"/>
      <c r="AZ461" s="8"/>
      <c r="BA461" s="6"/>
      <c r="BB461" s="6"/>
      <c r="BC461" s="6"/>
      <c r="BD461" s="6"/>
      <c r="BE461" s="6"/>
      <c r="BF461" s="14"/>
      <c r="BG461" s="14"/>
      <c r="BH461" s="14"/>
      <c r="BI461" s="14"/>
      <c r="BJ461" s="14"/>
      <c r="BK461" s="14"/>
      <c r="BL461" s="6"/>
      <c r="BM461" s="6"/>
      <c r="BN461" s="6"/>
      <c r="BO461" s="6"/>
      <c r="BP461" s="8"/>
      <c r="BQ461" s="6"/>
      <c r="BR461" s="6"/>
      <c r="BS461" s="10"/>
      <c r="BT461" s="10"/>
      <c r="BU461" s="6"/>
      <c r="BV461" s="6"/>
      <c r="BW461" s="6"/>
      <c r="BX461" s="8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8"/>
      <c r="CM461" s="6"/>
      <c r="CN461" s="6"/>
      <c r="CO461" s="8"/>
      <c r="CP461" s="8"/>
      <c r="CQ461" s="6"/>
      <c r="CR461" s="6"/>
      <c r="CS461" s="6"/>
      <c r="CT461" s="6"/>
    </row>
    <row r="462" spans="1:98" ht="15.75" customHeight="1" x14ac:dyDescent="0.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9"/>
      <c r="N462" s="6"/>
      <c r="O462" s="6"/>
      <c r="P462" s="6"/>
      <c r="Q462" s="6"/>
      <c r="R462" s="6"/>
      <c r="S462" s="6"/>
      <c r="T462" s="6"/>
      <c r="U462" s="7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8"/>
      <c r="AW462" s="6"/>
      <c r="AX462" s="6"/>
      <c r="AY462" s="8"/>
      <c r="AZ462" s="8"/>
      <c r="BA462" s="6"/>
      <c r="BB462" s="6"/>
      <c r="BC462" s="6"/>
      <c r="BD462" s="6"/>
      <c r="BE462" s="6"/>
      <c r="BF462" s="14"/>
      <c r="BG462" s="14"/>
      <c r="BH462" s="14"/>
      <c r="BI462" s="14"/>
      <c r="BJ462" s="14"/>
      <c r="BK462" s="14"/>
      <c r="BL462" s="6"/>
      <c r="BM462" s="6"/>
      <c r="BN462" s="6"/>
      <c r="BO462" s="6"/>
      <c r="BP462" s="8"/>
      <c r="BQ462" s="6"/>
      <c r="BR462" s="6"/>
      <c r="BS462" s="10"/>
      <c r="BT462" s="10"/>
      <c r="BU462" s="6"/>
      <c r="BV462" s="6"/>
      <c r="BW462" s="6"/>
      <c r="BX462" s="8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8"/>
      <c r="CM462" s="6"/>
      <c r="CN462" s="6"/>
      <c r="CO462" s="8"/>
      <c r="CP462" s="8"/>
      <c r="CQ462" s="6"/>
      <c r="CR462" s="6"/>
      <c r="CS462" s="6"/>
      <c r="CT462" s="6"/>
    </row>
    <row r="463" spans="1:98" ht="15.75" customHeight="1" x14ac:dyDescent="0.2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9"/>
      <c r="N463" s="6"/>
      <c r="O463" s="6"/>
      <c r="P463" s="6"/>
      <c r="Q463" s="6"/>
      <c r="R463" s="6"/>
      <c r="S463" s="6"/>
      <c r="T463" s="6"/>
      <c r="U463" s="7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8"/>
      <c r="AW463" s="6"/>
      <c r="AX463" s="6"/>
      <c r="AY463" s="8"/>
      <c r="AZ463" s="8"/>
      <c r="BA463" s="6"/>
      <c r="BB463" s="6"/>
      <c r="BC463" s="6"/>
      <c r="BD463" s="6"/>
      <c r="BE463" s="6"/>
      <c r="BF463" s="14"/>
      <c r="BG463" s="14"/>
      <c r="BH463" s="14"/>
      <c r="BI463" s="14"/>
      <c r="BJ463" s="14"/>
      <c r="BK463" s="14"/>
      <c r="BL463" s="6"/>
      <c r="BM463" s="6"/>
      <c r="BN463" s="6"/>
      <c r="BO463" s="6"/>
      <c r="BP463" s="8"/>
      <c r="BQ463" s="6"/>
      <c r="BR463" s="6"/>
      <c r="BS463" s="10"/>
      <c r="BT463" s="10"/>
      <c r="BU463" s="6"/>
      <c r="BV463" s="6"/>
      <c r="BW463" s="6"/>
      <c r="BX463" s="8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8"/>
      <c r="CM463" s="6"/>
      <c r="CN463" s="6"/>
      <c r="CO463" s="8"/>
      <c r="CP463" s="8"/>
      <c r="CQ463" s="6"/>
      <c r="CR463" s="6"/>
      <c r="CS463" s="6"/>
      <c r="CT463" s="6"/>
    </row>
    <row r="464" spans="1:98" ht="15.75" customHeight="1" x14ac:dyDescent="0.2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9"/>
      <c r="N464" s="6"/>
      <c r="O464" s="6"/>
      <c r="P464" s="6"/>
      <c r="Q464" s="6"/>
      <c r="R464" s="6"/>
      <c r="S464" s="6"/>
      <c r="T464" s="6"/>
      <c r="U464" s="7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8"/>
      <c r="AW464" s="6"/>
      <c r="AX464" s="6"/>
      <c r="AY464" s="8"/>
      <c r="AZ464" s="8"/>
      <c r="BA464" s="6"/>
      <c r="BB464" s="6"/>
      <c r="BC464" s="6"/>
      <c r="BD464" s="6"/>
      <c r="BE464" s="6"/>
      <c r="BF464" s="14"/>
      <c r="BG464" s="14"/>
      <c r="BH464" s="14"/>
      <c r="BI464" s="14"/>
      <c r="BJ464" s="14"/>
      <c r="BK464" s="14"/>
      <c r="BL464" s="6"/>
      <c r="BM464" s="6"/>
      <c r="BN464" s="6"/>
      <c r="BO464" s="6"/>
      <c r="BP464" s="8"/>
      <c r="BQ464" s="6"/>
      <c r="BR464" s="6"/>
      <c r="BS464" s="10"/>
      <c r="BT464" s="10"/>
      <c r="BU464" s="6"/>
      <c r="BV464" s="6"/>
      <c r="BW464" s="6"/>
      <c r="BX464" s="8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8"/>
      <c r="CM464" s="6"/>
      <c r="CN464" s="6"/>
      <c r="CO464" s="8"/>
      <c r="CP464" s="8"/>
      <c r="CQ464" s="6"/>
      <c r="CR464" s="6"/>
      <c r="CS464" s="6"/>
      <c r="CT464" s="6"/>
    </row>
    <row r="465" spans="1:98" ht="15.75" customHeight="1" x14ac:dyDescent="0.2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9"/>
      <c r="N465" s="6"/>
      <c r="O465" s="6"/>
      <c r="P465" s="6"/>
      <c r="Q465" s="6"/>
      <c r="R465" s="6"/>
      <c r="S465" s="6"/>
      <c r="T465" s="6"/>
      <c r="U465" s="7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8"/>
      <c r="AW465" s="6"/>
      <c r="AX465" s="6"/>
      <c r="AY465" s="8"/>
      <c r="AZ465" s="8"/>
      <c r="BA465" s="6"/>
      <c r="BB465" s="6"/>
      <c r="BC465" s="6"/>
      <c r="BD465" s="6"/>
      <c r="BE465" s="6"/>
      <c r="BF465" s="14"/>
      <c r="BG465" s="14"/>
      <c r="BH465" s="14"/>
      <c r="BI465" s="14"/>
      <c r="BJ465" s="14"/>
      <c r="BK465" s="14"/>
      <c r="BL465" s="6"/>
      <c r="BM465" s="6"/>
      <c r="BN465" s="6"/>
      <c r="BO465" s="6"/>
      <c r="BP465" s="8"/>
      <c r="BQ465" s="6"/>
      <c r="BR465" s="6"/>
      <c r="BS465" s="10"/>
      <c r="BT465" s="10"/>
      <c r="BU465" s="6"/>
      <c r="BV465" s="6"/>
      <c r="BW465" s="6"/>
      <c r="BX465" s="8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8"/>
      <c r="CM465" s="6"/>
      <c r="CN465" s="6"/>
      <c r="CO465" s="8"/>
      <c r="CP465" s="8"/>
      <c r="CQ465" s="6"/>
      <c r="CR465" s="6"/>
      <c r="CS465" s="6"/>
      <c r="CT465" s="6"/>
    </row>
    <row r="466" spans="1:98" ht="15.75" customHeight="1" x14ac:dyDescent="0.2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9"/>
      <c r="N466" s="6"/>
      <c r="O466" s="6"/>
      <c r="P466" s="6"/>
      <c r="Q466" s="6"/>
      <c r="R466" s="6"/>
      <c r="S466" s="6"/>
      <c r="T466" s="6"/>
      <c r="U466" s="7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8"/>
      <c r="AW466" s="6"/>
      <c r="AX466" s="6"/>
      <c r="AY466" s="8"/>
      <c r="AZ466" s="8"/>
      <c r="BA466" s="6"/>
      <c r="BB466" s="6"/>
      <c r="BC466" s="6"/>
      <c r="BD466" s="6"/>
      <c r="BE466" s="6"/>
      <c r="BF466" s="14"/>
      <c r="BG466" s="14"/>
      <c r="BH466" s="14"/>
      <c r="BI466" s="14"/>
      <c r="BJ466" s="14"/>
      <c r="BK466" s="14"/>
      <c r="BL466" s="6"/>
      <c r="BM466" s="6"/>
      <c r="BN466" s="6"/>
      <c r="BO466" s="6"/>
      <c r="BP466" s="8"/>
      <c r="BQ466" s="6"/>
      <c r="BR466" s="6"/>
      <c r="BS466" s="10"/>
      <c r="BT466" s="10"/>
      <c r="BU466" s="6"/>
      <c r="BV466" s="6"/>
      <c r="BW466" s="6"/>
      <c r="BX466" s="8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8"/>
      <c r="CM466" s="6"/>
      <c r="CN466" s="6"/>
      <c r="CO466" s="8"/>
      <c r="CP466" s="8"/>
      <c r="CQ466" s="6"/>
      <c r="CR466" s="6"/>
      <c r="CS466" s="6"/>
      <c r="CT466" s="6"/>
    </row>
    <row r="467" spans="1:98" ht="15.75" customHeight="1" x14ac:dyDescent="0.2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9"/>
      <c r="N467" s="6"/>
      <c r="O467" s="6"/>
      <c r="P467" s="6"/>
      <c r="Q467" s="6"/>
      <c r="R467" s="6"/>
      <c r="S467" s="6"/>
      <c r="T467" s="6"/>
      <c r="U467" s="7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8"/>
      <c r="AW467" s="6"/>
      <c r="AX467" s="6"/>
      <c r="AY467" s="8"/>
      <c r="AZ467" s="8"/>
      <c r="BA467" s="6"/>
      <c r="BB467" s="6"/>
      <c r="BC467" s="6"/>
      <c r="BD467" s="6"/>
      <c r="BE467" s="6"/>
      <c r="BF467" s="14"/>
      <c r="BG467" s="14"/>
      <c r="BH467" s="14"/>
      <c r="BI467" s="14"/>
      <c r="BJ467" s="14"/>
      <c r="BK467" s="14"/>
      <c r="BL467" s="6"/>
      <c r="BM467" s="6"/>
      <c r="BN467" s="6"/>
      <c r="BO467" s="6"/>
      <c r="BP467" s="8"/>
      <c r="BQ467" s="6"/>
      <c r="BR467" s="6"/>
      <c r="BS467" s="10"/>
      <c r="BT467" s="10"/>
      <c r="BU467" s="6"/>
      <c r="BV467" s="6"/>
      <c r="BW467" s="6"/>
      <c r="BX467" s="8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8"/>
      <c r="CM467" s="6"/>
      <c r="CN467" s="6"/>
      <c r="CO467" s="8"/>
      <c r="CP467" s="8"/>
      <c r="CQ467" s="6"/>
      <c r="CR467" s="6"/>
      <c r="CS467" s="6"/>
      <c r="CT467" s="6"/>
    </row>
    <row r="468" spans="1:98" ht="15.75" customHeight="1" x14ac:dyDescent="0.2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9"/>
      <c r="N468" s="6"/>
      <c r="O468" s="6"/>
      <c r="P468" s="6"/>
      <c r="Q468" s="6"/>
      <c r="R468" s="6"/>
      <c r="S468" s="6"/>
      <c r="T468" s="6"/>
      <c r="U468" s="7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8"/>
      <c r="AW468" s="6"/>
      <c r="AX468" s="6"/>
      <c r="AY468" s="8"/>
      <c r="AZ468" s="8"/>
      <c r="BA468" s="6"/>
      <c r="BB468" s="6"/>
      <c r="BC468" s="6"/>
      <c r="BD468" s="6"/>
      <c r="BE468" s="6"/>
      <c r="BF468" s="14"/>
      <c r="BG468" s="14"/>
      <c r="BH468" s="14"/>
      <c r="BI468" s="14"/>
      <c r="BJ468" s="14"/>
      <c r="BK468" s="14"/>
      <c r="BL468" s="6"/>
      <c r="BM468" s="6"/>
      <c r="BN468" s="6"/>
      <c r="BO468" s="6"/>
      <c r="BP468" s="8"/>
      <c r="BQ468" s="6"/>
      <c r="BR468" s="6"/>
      <c r="BS468" s="10"/>
      <c r="BT468" s="10"/>
      <c r="BU468" s="6"/>
      <c r="BV468" s="6"/>
      <c r="BW468" s="6"/>
      <c r="BX468" s="8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8"/>
      <c r="CM468" s="6"/>
      <c r="CN468" s="6"/>
      <c r="CO468" s="8"/>
      <c r="CP468" s="8"/>
      <c r="CQ468" s="6"/>
      <c r="CR468" s="6"/>
      <c r="CS468" s="6"/>
      <c r="CT468" s="6"/>
    </row>
    <row r="469" spans="1:98" ht="15.75" customHeight="1" x14ac:dyDescent="0.2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9"/>
      <c r="N469" s="6"/>
      <c r="O469" s="6"/>
      <c r="P469" s="6"/>
      <c r="Q469" s="6"/>
      <c r="R469" s="6"/>
      <c r="S469" s="6"/>
      <c r="T469" s="6"/>
      <c r="U469" s="7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8"/>
      <c r="AW469" s="6"/>
      <c r="AX469" s="6"/>
      <c r="AY469" s="8"/>
      <c r="AZ469" s="8"/>
      <c r="BA469" s="6"/>
      <c r="BB469" s="6"/>
      <c r="BC469" s="6"/>
      <c r="BD469" s="6"/>
      <c r="BE469" s="6"/>
      <c r="BF469" s="14"/>
      <c r="BG469" s="14"/>
      <c r="BH469" s="14"/>
      <c r="BI469" s="14"/>
      <c r="BJ469" s="14"/>
      <c r="BK469" s="14"/>
      <c r="BL469" s="6"/>
      <c r="BM469" s="6"/>
      <c r="BN469" s="6"/>
      <c r="BO469" s="6"/>
      <c r="BP469" s="8"/>
      <c r="BQ469" s="6"/>
      <c r="BR469" s="6"/>
      <c r="BS469" s="10"/>
      <c r="BT469" s="10"/>
      <c r="BU469" s="6"/>
      <c r="BV469" s="6"/>
      <c r="BW469" s="6"/>
      <c r="BX469" s="8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8"/>
      <c r="CM469" s="6"/>
      <c r="CN469" s="6"/>
      <c r="CO469" s="8"/>
      <c r="CP469" s="8"/>
      <c r="CQ469" s="6"/>
      <c r="CR469" s="6"/>
      <c r="CS469" s="6"/>
      <c r="CT469" s="6"/>
    </row>
    <row r="470" spans="1:98" ht="15.75" customHeight="1" x14ac:dyDescent="0.2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9"/>
      <c r="N470" s="6"/>
      <c r="O470" s="6"/>
      <c r="P470" s="6"/>
      <c r="Q470" s="6"/>
      <c r="R470" s="6"/>
      <c r="S470" s="6"/>
      <c r="T470" s="6"/>
      <c r="U470" s="7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8"/>
      <c r="AW470" s="6"/>
      <c r="AX470" s="6"/>
      <c r="AY470" s="8"/>
      <c r="AZ470" s="8"/>
      <c r="BA470" s="6"/>
      <c r="BB470" s="6"/>
      <c r="BC470" s="6"/>
      <c r="BD470" s="6"/>
      <c r="BE470" s="6"/>
      <c r="BF470" s="14"/>
      <c r="BG470" s="14"/>
      <c r="BH470" s="14"/>
      <c r="BI470" s="14"/>
      <c r="BJ470" s="14"/>
      <c r="BK470" s="14"/>
      <c r="BL470" s="6"/>
      <c r="BM470" s="6"/>
      <c r="BN470" s="6"/>
      <c r="BO470" s="6"/>
      <c r="BP470" s="8"/>
      <c r="BQ470" s="6"/>
      <c r="BR470" s="6"/>
      <c r="BS470" s="10"/>
      <c r="BT470" s="10"/>
      <c r="BU470" s="6"/>
      <c r="BV470" s="6"/>
      <c r="BW470" s="6"/>
      <c r="BX470" s="8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8"/>
      <c r="CM470" s="6"/>
      <c r="CN470" s="6"/>
      <c r="CO470" s="8"/>
      <c r="CP470" s="8"/>
      <c r="CQ470" s="6"/>
      <c r="CR470" s="6"/>
      <c r="CS470" s="6"/>
      <c r="CT470" s="6"/>
    </row>
    <row r="471" spans="1:98" ht="15.75" customHeight="1" x14ac:dyDescent="0.2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9"/>
      <c r="N471" s="6"/>
      <c r="O471" s="6"/>
      <c r="P471" s="6"/>
      <c r="Q471" s="6"/>
      <c r="R471" s="6"/>
      <c r="S471" s="6"/>
      <c r="T471" s="6"/>
      <c r="U471" s="7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8"/>
      <c r="AW471" s="6"/>
      <c r="AX471" s="6"/>
      <c r="AY471" s="8"/>
      <c r="AZ471" s="8"/>
      <c r="BA471" s="6"/>
      <c r="BB471" s="6"/>
      <c r="BC471" s="6"/>
      <c r="BD471" s="6"/>
      <c r="BE471" s="6"/>
      <c r="BF471" s="14"/>
      <c r="BG471" s="14"/>
      <c r="BH471" s="14"/>
      <c r="BI471" s="14"/>
      <c r="BJ471" s="14"/>
      <c r="BK471" s="14"/>
      <c r="BL471" s="6"/>
      <c r="BM471" s="6"/>
      <c r="BN471" s="6"/>
      <c r="BO471" s="6"/>
      <c r="BP471" s="8"/>
      <c r="BQ471" s="6"/>
      <c r="BR471" s="6"/>
      <c r="BS471" s="10"/>
      <c r="BT471" s="10"/>
      <c r="BU471" s="6"/>
      <c r="BV471" s="6"/>
      <c r="BW471" s="6"/>
      <c r="BX471" s="8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8"/>
      <c r="CM471" s="6"/>
      <c r="CN471" s="6"/>
      <c r="CO471" s="8"/>
      <c r="CP471" s="8"/>
      <c r="CQ471" s="6"/>
      <c r="CR471" s="6"/>
      <c r="CS471" s="6"/>
      <c r="CT471" s="6"/>
    </row>
    <row r="472" spans="1:98" ht="15.75" customHeight="1" x14ac:dyDescent="0.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9"/>
      <c r="N472" s="6"/>
      <c r="O472" s="6"/>
      <c r="P472" s="6"/>
      <c r="Q472" s="6"/>
      <c r="R472" s="6"/>
      <c r="S472" s="6"/>
      <c r="T472" s="6"/>
      <c r="U472" s="7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8"/>
      <c r="AW472" s="6"/>
      <c r="AX472" s="6"/>
      <c r="AY472" s="8"/>
      <c r="AZ472" s="8"/>
      <c r="BA472" s="6"/>
      <c r="BB472" s="6"/>
      <c r="BC472" s="6"/>
      <c r="BD472" s="6"/>
      <c r="BE472" s="6"/>
      <c r="BF472" s="14"/>
      <c r="BG472" s="14"/>
      <c r="BH472" s="14"/>
      <c r="BI472" s="14"/>
      <c r="BJ472" s="14"/>
      <c r="BK472" s="14"/>
      <c r="BL472" s="6"/>
      <c r="BM472" s="6"/>
      <c r="BN472" s="6"/>
      <c r="BO472" s="6"/>
      <c r="BP472" s="8"/>
      <c r="BQ472" s="6"/>
      <c r="BR472" s="6"/>
      <c r="BS472" s="10"/>
      <c r="BT472" s="10"/>
      <c r="BU472" s="6"/>
      <c r="BV472" s="6"/>
      <c r="BW472" s="6"/>
      <c r="BX472" s="8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8"/>
      <c r="CM472" s="6"/>
      <c r="CN472" s="6"/>
      <c r="CO472" s="8"/>
      <c r="CP472" s="8"/>
      <c r="CQ472" s="6"/>
      <c r="CR472" s="6"/>
      <c r="CS472" s="6"/>
      <c r="CT472" s="6"/>
    </row>
    <row r="473" spans="1:98" ht="15.75" customHeight="1" x14ac:dyDescent="0.2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9"/>
      <c r="N473" s="6"/>
      <c r="O473" s="6"/>
      <c r="P473" s="6"/>
      <c r="Q473" s="6"/>
      <c r="R473" s="6"/>
      <c r="S473" s="6"/>
      <c r="T473" s="6"/>
      <c r="U473" s="7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8"/>
      <c r="AW473" s="6"/>
      <c r="AX473" s="6"/>
      <c r="AY473" s="8"/>
      <c r="AZ473" s="8"/>
      <c r="BA473" s="6"/>
      <c r="BB473" s="6"/>
      <c r="BC473" s="6"/>
      <c r="BD473" s="6"/>
      <c r="BE473" s="6"/>
      <c r="BF473" s="14"/>
      <c r="BG473" s="14"/>
      <c r="BH473" s="14"/>
      <c r="BI473" s="14"/>
      <c r="BJ473" s="14"/>
      <c r="BK473" s="14"/>
      <c r="BL473" s="6"/>
      <c r="BM473" s="6"/>
      <c r="BN473" s="6"/>
      <c r="BO473" s="6"/>
      <c r="BP473" s="8"/>
      <c r="BQ473" s="6"/>
      <c r="BR473" s="6"/>
      <c r="BS473" s="10"/>
      <c r="BT473" s="10"/>
      <c r="BU473" s="6"/>
      <c r="BV473" s="6"/>
      <c r="BW473" s="6"/>
      <c r="BX473" s="8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8"/>
      <c r="CM473" s="6"/>
      <c r="CN473" s="6"/>
      <c r="CO473" s="8"/>
      <c r="CP473" s="8"/>
      <c r="CQ473" s="6"/>
      <c r="CR473" s="6"/>
      <c r="CS473" s="6"/>
      <c r="CT473" s="6"/>
    </row>
    <row r="474" spans="1:98" ht="15.75" customHeight="1" x14ac:dyDescent="0.2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9"/>
      <c r="N474" s="6"/>
      <c r="O474" s="6"/>
      <c r="P474" s="6"/>
      <c r="Q474" s="6"/>
      <c r="R474" s="6"/>
      <c r="S474" s="6"/>
      <c r="T474" s="6"/>
      <c r="U474" s="7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8"/>
      <c r="AW474" s="6"/>
      <c r="AX474" s="6"/>
      <c r="AY474" s="8"/>
      <c r="AZ474" s="8"/>
      <c r="BA474" s="6"/>
      <c r="BB474" s="6"/>
      <c r="BC474" s="6"/>
      <c r="BD474" s="6"/>
      <c r="BE474" s="6"/>
      <c r="BF474" s="14"/>
      <c r="BG474" s="14"/>
      <c r="BH474" s="14"/>
      <c r="BI474" s="14"/>
      <c r="BJ474" s="14"/>
      <c r="BK474" s="14"/>
      <c r="BL474" s="6"/>
      <c r="BM474" s="6"/>
      <c r="BN474" s="6"/>
      <c r="BO474" s="6"/>
      <c r="BP474" s="8"/>
      <c r="BQ474" s="6"/>
      <c r="BR474" s="6"/>
      <c r="BS474" s="10"/>
      <c r="BT474" s="10"/>
      <c r="BU474" s="6"/>
      <c r="BV474" s="6"/>
      <c r="BW474" s="6"/>
      <c r="BX474" s="8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8"/>
      <c r="CM474" s="6"/>
      <c r="CN474" s="6"/>
      <c r="CO474" s="8"/>
      <c r="CP474" s="8"/>
      <c r="CQ474" s="6"/>
      <c r="CR474" s="6"/>
      <c r="CS474" s="6"/>
      <c r="CT474" s="6"/>
    </row>
    <row r="475" spans="1:98" ht="15.75" customHeight="1" x14ac:dyDescent="0.2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9"/>
      <c r="N475" s="6"/>
      <c r="O475" s="6"/>
      <c r="P475" s="6"/>
      <c r="Q475" s="6"/>
      <c r="R475" s="6"/>
      <c r="S475" s="6"/>
      <c r="T475" s="6"/>
      <c r="U475" s="7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8"/>
      <c r="AW475" s="6"/>
      <c r="AX475" s="6"/>
      <c r="AY475" s="8"/>
      <c r="AZ475" s="8"/>
      <c r="BA475" s="6"/>
      <c r="BB475" s="6"/>
      <c r="BC475" s="6"/>
      <c r="BD475" s="6"/>
      <c r="BE475" s="6"/>
      <c r="BF475" s="14"/>
      <c r="BG475" s="14"/>
      <c r="BH475" s="14"/>
      <c r="BI475" s="14"/>
      <c r="BJ475" s="14"/>
      <c r="BK475" s="14"/>
      <c r="BL475" s="6"/>
      <c r="BM475" s="6"/>
      <c r="BN475" s="6"/>
      <c r="BO475" s="6"/>
      <c r="BP475" s="8"/>
      <c r="BQ475" s="6"/>
      <c r="BR475" s="6"/>
      <c r="BS475" s="10"/>
      <c r="BT475" s="10"/>
      <c r="BU475" s="6"/>
      <c r="BV475" s="6"/>
      <c r="BW475" s="6"/>
      <c r="BX475" s="8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8"/>
      <c r="CM475" s="6"/>
      <c r="CN475" s="6"/>
      <c r="CO475" s="8"/>
      <c r="CP475" s="8"/>
      <c r="CQ475" s="6"/>
      <c r="CR475" s="6"/>
      <c r="CS475" s="6"/>
      <c r="CT475" s="6"/>
    </row>
    <row r="476" spans="1:98" ht="15.75" customHeight="1" x14ac:dyDescent="0.2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9"/>
      <c r="N476" s="6"/>
      <c r="O476" s="6"/>
      <c r="P476" s="6"/>
      <c r="Q476" s="6"/>
      <c r="R476" s="6"/>
      <c r="S476" s="6"/>
      <c r="T476" s="6"/>
      <c r="U476" s="7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8"/>
      <c r="AW476" s="6"/>
      <c r="AX476" s="6"/>
      <c r="AY476" s="8"/>
      <c r="AZ476" s="8"/>
      <c r="BA476" s="6"/>
      <c r="BB476" s="6"/>
      <c r="BC476" s="6"/>
      <c r="BD476" s="6"/>
      <c r="BE476" s="6"/>
      <c r="BF476" s="14"/>
      <c r="BG476" s="14"/>
      <c r="BH476" s="14"/>
      <c r="BI476" s="14"/>
      <c r="BJ476" s="14"/>
      <c r="BK476" s="14"/>
      <c r="BL476" s="6"/>
      <c r="BM476" s="6"/>
      <c r="BN476" s="6"/>
      <c r="BO476" s="6"/>
      <c r="BP476" s="8"/>
      <c r="BQ476" s="6"/>
      <c r="BR476" s="6"/>
      <c r="BS476" s="10"/>
      <c r="BT476" s="10"/>
      <c r="BU476" s="6"/>
      <c r="BV476" s="6"/>
      <c r="BW476" s="6"/>
      <c r="BX476" s="8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8"/>
      <c r="CM476" s="6"/>
      <c r="CN476" s="6"/>
      <c r="CO476" s="8"/>
      <c r="CP476" s="8"/>
      <c r="CQ476" s="6"/>
      <c r="CR476" s="6"/>
      <c r="CS476" s="6"/>
      <c r="CT476" s="6"/>
    </row>
    <row r="477" spans="1:98" ht="15.75" customHeight="1" x14ac:dyDescent="0.2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9"/>
      <c r="N477" s="6"/>
      <c r="O477" s="6"/>
      <c r="P477" s="6"/>
      <c r="Q477" s="6"/>
      <c r="R477" s="6"/>
      <c r="S477" s="6"/>
      <c r="T477" s="6"/>
      <c r="U477" s="7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8"/>
      <c r="AW477" s="6"/>
      <c r="AX477" s="6"/>
      <c r="AY477" s="8"/>
      <c r="AZ477" s="8"/>
      <c r="BA477" s="6"/>
      <c r="BB477" s="6"/>
      <c r="BC477" s="6"/>
      <c r="BD477" s="6"/>
      <c r="BE477" s="6"/>
      <c r="BF477" s="14"/>
      <c r="BG477" s="14"/>
      <c r="BH477" s="14"/>
      <c r="BI477" s="14"/>
      <c r="BJ477" s="14"/>
      <c r="BK477" s="14"/>
      <c r="BL477" s="6"/>
      <c r="BM477" s="6"/>
      <c r="BN477" s="6"/>
      <c r="BO477" s="6"/>
      <c r="BP477" s="8"/>
      <c r="BQ477" s="6"/>
      <c r="BR477" s="6"/>
      <c r="BS477" s="10"/>
      <c r="BT477" s="10"/>
      <c r="BU477" s="6"/>
      <c r="BV477" s="6"/>
      <c r="BW477" s="6"/>
      <c r="BX477" s="8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8"/>
      <c r="CM477" s="6"/>
      <c r="CN477" s="6"/>
      <c r="CO477" s="8"/>
      <c r="CP477" s="8"/>
      <c r="CQ477" s="6"/>
      <c r="CR477" s="6"/>
      <c r="CS477" s="6"/>
      <c r="CT477" s="6"/>
    </row>
    <row r="478" spans="1:98" ht="15.75" customHeight="1" x14ac:dyDescent="0.2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9"/>
      <c r="N478" s="6"/>
      <c r="O478" s="6"/>
      <c r="P478" s="6"/>
      <c r="Q478" s="6"/>
      <c r="R478" s="6"/>
      <c r="S478" s="6"/>
      <c r="T478" s="6"/>
      <c r="U478" s="7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8"/>
      <c r="AW478" s="6"/>
      <c r="AX478" s="6"/>
      <c r="AY478" s="8"/>
      <c r="AZ478" s="8"/>
      <c r="BA478" s="6"/>
      <c r="BB478" s="6"/>
      <c r="BC478" s="6"/>
      <c r="BD478" s="6"/>
      <c r="BE478" s="6"/>
      <c r="BF478" s="14"/>
      <c r="BG478" s="14"/>
      <c r="BH478" s="14"/>
      <c r="BI478" s="14"/>
      <c r="BJ478" s="14"/>
      <c r="BK478" s="14"/>
      <c r="BL478" s="6"/>
      <c r="BM478" s="6"/>
      <c r="BN478" s="6"/>
      <c r="BO478" s="6"/>
      <c r="BP478" s="8"/>
      <c r="BQ478" s="6"/>
      <c r="BR478" s="6"/>
      <c r="BS478" s="10"/>
      <c r="BT478" s="10"/>
      <c r="BU478" s="6"/>
      <c r="BV478" s="6"/>
      <c r="BW478" s="6"/>
      <c r="BX478" s="8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8"/>
      <c r="CM478" s="6"/>
      <c r="CN478" s="6"/>
      <c r="CO478" s="8"/>
      <c r="CP478" s="8"/>
      <c r="CQ478" s="6"/>
      <c r="CR478" s="6"/>
      <c r="CS478" s="6"/>
      <c r="CT478" s="6"/>
    </row>
    <row r="479" spans="1:98" ht="15.75" customHeight="1" x14ac:dyDescent="0.2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9"/>
      <c r="N479" s="6"/>
      <c r="O479" s="6"/>
      <c r="P479" s="6"/>
      <c r="Q479" s="6"/>
      <c r="R479" s="6"/>
      <c r="S479" s="6"/>
      <c r="T479" s="6"/>
      <c r="U479" s="7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8"/>
      <c r="AW479" s="6"/>
      <c r="AX479" s="6"/>
      <c r="AY479" s="8"/>
      <c r="AZ479" s="8"/>
      <c r="BA479" s="6"/>
      <c r="BB479" s="6"/>
      <c r="BC479" s="6"/>
      <c r="BD479" s="6"/>
      <c r="BE479" s="6"/>
      <c r="BF479" s="14"/>
      <c r="BG479" s="14"/>
      <c r="BH479" s="14"/>
      <c r="BI479" s="14"/>
      <c r="BJ479" s="14"/>
      <c r="BK479" s="14"/>
      <c r="BL479" s="6"/>
      <c r="BM479" s="6"/>
      <c r="BN479" s="6"/>
      <c r="BO479" s="6"/>
      <c r="BP479" s="8"/>
      <c r="BQ479" s="6"/>
      <c r="BR479" s="6"/>
      <c r="BS479" s="10"/>
      <c r="BT479" s="10"/>
      <c r="BU479" s="6"/>
      <c r="BV479" s="6"/>
      <c r="BW479" s="6"/>
      <c r="BX479" s="8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8"/>
      <c r="CM479" s="6"/>
      <c r="CN479" s="6"/>
      <c r="CO479" s="8"/>
      <c r="CP479" s="8"/>
      <c r="CQ479" s="6"/>
      <c r="CR479" s="6"/>
      <c r="CS479" s="6"/>
      <c r="CT479" s="6"/>
    </row>
    <row r="480" spans="1:98" ht="15.75" customHeight="1" x14ac:dyDescent="0.2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9"/>
      <c r="N480" s="6"/>
      <c r="O480" s="6"/>
      <c r="P480" s="6"/>
      <c r="Q480" s="6"/>
      <c r="R480" s="6"/>
      <c r="S480" s="6"/>
      <c r="T480" s="6"/>
      <c r="U480" s="7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8"/>
      <c r="AW480" s="6"/>
      <c r="AX480" s="6"/>
      <c r="AY480" s="8"/>
      <c r="AZ480" s="8"/>
      <c r="BA480" s="6"/>
      <c r="BB480" s="6"/>
      <c r="BC480" s="6"/>
      <c r="BD480" s="6"/>
      <c r="BE480" s="6"/>
      <c r="BF480" s="14"/>
      <c r="BG480" s="14"/>
      <c r="BH480" s="14"/>
      <c r="BI480" s="14"/>
      <c r="BJ480" s="14"/>
      <c r="BK480" s="14"/>
      <c r="BL480" s="6"/>
      <c r="BM480" s="6"/>
      <c r="BN480" s="6"/>
      <c r="BO480" s="6"/>
      <c r="BP480" s="8"/>
      <c r="BQ480" s="6"/>
      <c r="BR480" s="6"/>
      <c r="BS480" s="10"/>
      <c r="BT480" s="10"/>
      <c r="BU480" s="6"/>
      <c r="BV480" s="6"/>
      <c r="BW480" s="6"/>
      <c r="BX480" s="8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8"/>
      <c r="CM480" s="6"/>
      <c r="CN480" s="6"/>
      <c r="CO480" s="8"/>
      <c r="CP480" s="8"/>
      <c r="CQ480" s="6"/>
      <c r="CR480" s="6"/>
      <c r="CS480" s="6"/>
      <c r="CT480" s="6"/>
    </row>
    <row r="481" spans="1:98" ht="15.75" customHeight="1" x14ac:dyDescent="0.2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9"/>
      <c r="N481" s="6"/>
      <c r="O481" s="6"/>
      <c r="P481" s="6"/>
      <c r="Q481" s="6"/>
      <c r="R481" s="6"/>
      <c r="S481" s="6"/>
      <c r="T481" s="6"/>
      <c r="U481" s="7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8"/>
      <c r="AW481" s="6"/>
      <c r="AX481" s="6"/>
      <c r="AY481" s="8"/>
      <c r="AZ481" s="8"/>
      <c r="BA481" s="6"/>
      <c r="BB481" s="6"/>
      <c r="BC481" s="6"/>
      <c r="BD481" s="6"/>
      <c r="BE481" s="6"/>
      <c r="BF481" s="14"/>
      <c r="BG481" s="14"/>
      <c r="BH481" s="14"/>
      <c r="BI481" s="14"/>
      <c r="BJ481" s="14"/>
      <c r="BK481" s="14"/>
      <c r="BL481" s="6"/>
      <c r="BM481" s="6"/>
      <c r="BN481" s="6"/>
      <c r="BO481" s="6"/>
      <c r="BP481" s="8"/>
      <c r="BQ481" s="6"/>
      <c r="BR481" s="6"/>
      <c r="BS481" s="10"/>
      <c r="BT481" s="10"/>
      <c r="BU481" s="6"/>
      <c r="BV481" s="6"/>
      <c r="BW481" s="6"/>
      <c r="BX481" s="8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8"/>
      <c r="CM481" s="6"/>
      <c r="CN481" s="6"/>
      <c r="CO481" s="8"/>
      <c r="CP481" s="8"/>
      <c r="CQ481" s="6"/>
      <c r="CR481" s="6"/>
      <c r="CS481" s="6"/>
      <c r="CT481" s="6"/>
    </row>
    <row r="482" spans="1:98" ht="15.75" customHeight="1" x14ac:dyDescent="0.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9"/>
      <c r="N482" s="6"/>
      <c r="O482" s="6"/>
      <c r="P482" s="6"/>
      <c r="Q482" s="6"/>
      <c r="R482" s="6"/>
      <c r="S482" s="6"/>
      <c r="T482" s="6"/>
      <c r="U482" s="7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8"/>
      <c r="AW482" s="6"/>
      <c r="AX482" s="6"/>
      <c r="AY482" s="8"/>
      <c r="AZ482" s="8"/>
      <c r="BA482" s="6"/>
      <c r="BB482" s="6"/>
      <c r="BC482" s="6"/>
      <c r="BD482" s="6"/>
      <c r="BE482" s="6"/>
      <c r="BF482" s="14"/>
      <c r="BG482" s="14"/>
      <c r="BH482" s="14"/>
      <c r="BI482" s="14"/>
      <c r="BJ482" s="14"/>
      <c r="BK482" s="14"/>
      <c r="BL482" s="6"/>
      <c r="BM482" s="6"/>
      <c r="BN482" s="6"/>
      <c r="BO482" s="6"/>
      <c r="BP482" s="8"/>
      <c r="BQ482" s="6"/>
      <c r="BR482" s="6"/>
      <c r="BS482" s="10"/>
      <c r="BT482" s="10"/>
      <c r="BU482" s="6"/>
      <c r="BV482" s="6"/>
      <c r="BW482" s="6"/>
      <c r="BX482" s="8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8"/>
      <c r="CM482" s="6"/>
      <c r="CN482" s="6"/>
      <c r="CO482" s="8"/>
      <c r="CP482" s="8"/>
      <c r="CQ482" s="6"/>
      <c r="CR482" s="6"/>
      <c r="CS482" s="6"/>
      <c r="CT482" s="6"/>
    </row>
    <row r="483" spans="1:98" ht="15.75" customHeight="1" x14ac:dyDescent="0.2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9"/>
      <c r="N483" s="6"/>
      <c r="O483" s="6"/>
      <c r="P483" s="6"/>
      <c r="Q483" s="6"/>
      <c r="R483" s="6"/>
      <c r="S483" s="6"/>
      <c r="T483" s="6"/>
      <c r="U483" s="7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8"/>
      <c r="AW483" s="6"/>
      <c r="AX483" s="6"/>
      <c r="AY483" s="8"/>
      <c r="AZ483" s="8"/>
      <c r="BA483" s="6"/>
      <c r="BB483" s="6"/>
      <c r="BC483" s="6"/>
      <c r="BD483" s="6"/>
      <c r="BE483" s="6"/>
      <c r="BF483" s="14"/>
      <c r="BG483" s="14"/>
      <c r="BH483" s="14"/>
      <c r="BI483" s="14"/>
      <c r="BJ483" s="14"/>
      <c r="BK483" s="14"/>
      <c r="BL483" s="6"/>
      <c r="BM483" s="6"/>
      <c r="BN483" s="6"/>
      <c r="BO483" s="6"/>
      <c r="BP483" s="8"/>
      <c r="BQ483" s="6"/>
      <c r="BR483" s="6"/>
      <c r="BS483" s="10"/>
      <c r="BT483" s="10"/>
      <c r="BU483" s="6"/>
      <c r="BV483" s="6"/>
      <c r="BW483" s="6"/>
      <c r="BX483" s="8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8"/>
      <c r="CM483" s="6"/>
      <c r="CN483" s="6"/>
      <c r="CO483" s="8"/>
      <c r="CP483" s="8"/>
      <c r="CQ483" s="6"/>
      <c r="CR483" s="6"/>
      <c r="CS483" s="6"/>
      <c r="CT483" s="6"/>
    </row>
    <row r="484" spans="1:98" ht="15.75" customHeight="1" x14ac:dyDescent="0.2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9"/>
      <c r="N484" s="6"/>
      <c r="O484" s="6"/>
      <c r="P484" s="6"/>
      <c r="Q484" s="6"/>
      <c r="R484" s="6"/>
      <c r="S484" s="6"/>
      <c r="T484" s="6"/>
      <c r="U484" s="7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8"/>
      <c r="AW484" s="6"/>
      <c r="AX484" s="6"/>
      <c r="AY484" s="8"/>
      <c r="AZ484" s="8"/>
      <c r="BA484" s="6"/>
      <c r="BB484" s="6"/>
      <c r="BC484" s="6"/>
      <c r="BD484" s="6"/>
      <c r="BE484" s="6"/>
      <c r="BF484" s="14"/>
      <c r="BG484" s="14"/>
      <c r="BH484" s="14"/>
      <c r="BI484" s="14"/>
      <c r="BJ484" s="14"/>
      <c r="BK484" s="14"/>
      <c r="BL484" s="6"/>
      <c r="BM484" s="6"/>
      <c r="BN484" s="6"/>
      <c r="BO484" s="6"/>
      <c r="BP484" s="8"/>
      <c r="BQ484" s="6"/>
      <c r="BR484" s="6"/>
      <c r="BS484" s="10"/>
      <c r="BT484" s="10"/>
      <c r="BU484" s="6"/>
      <c r="BV484" s="6"/>
      <c r="BW484" s="6"/>
      <c r="BX484" s="8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8"/>
      <c r="CM484" s="6"/>
      <c r="CN484" s="6"/>
      <c r="CO484" s="8"/>
      <c r="CP484" s="8"/>
      <c r="CQ484" s="6"/>
      <c r="CR484" s="6"/>
      <c r="CS484" s="6"/>
      <c r="CT484" s="6"/>
    </row>
    <row r="485" spans="1:98" ht="15.75" customHeight="1" x14ac:dyDescent="0.2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9"/>
      <c r="N485" s="6"/>
      <c r="O485" s="6"/>
      <c r="P485" s="6"/>
      <c r="Q485" s="6"/>
      <c r="R485" s="6"/>
      <c r="S485" s="6"/>
      <c r="T485" s="6"/>
      <c r="U485" s="7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8"/>
      <c r="AW485" s="6"/>
      <c r="AX485" s="6"/>
      <c r="AY485" s="8"/>
      <c r="AZ485" s="8"/>
      <c r="BA485" s="6"/>
      <c r="BB485" s="6"/>
      <c r="BC485" s="6"/>
      <c r="BD485" s="6"/>
      <c r="BE485" s="6"/>
      <c r="BF485" s="14"/>
      <c r="BG485" s="14"/>
      <c r="BH485" s="14"/>
      <c r="BI485" s="14"/>
      <c r="BJ485" s="14"/>
      <c r="BK485" s="14"/>
      <c r="BL485" s="6"/>
      <c r="BM485" s="6"/>
      <c r="BN485" s="6"/>
      <c r="BO485" s="6"/>
      <c r="BP485" s="8"/>
      <c r="BQ485" s="6"/>
      <c r="BR485" s="6"/>
      <c r="BS485" s="10"/>
      <c r="BT485" s="10"/>
      <c r="BU485" s="6"/>
      <c r="BV485" s="6"/>
      <c r="BW485" s="6"/>
      <c r="BX485" s="8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8"/>
      <c r="CM485" s="6"/>
      <c r="CN485" s="6"/>
      <c r="CO485" s="8"/>
      <c r="CP485" s="8"/>
      <c r="CQ485" s="6"/>
      <c r="CR485" s="6"/>
      <c r="CS485" s="6"/>
      <c r="CT485" s="6"/>
    </row>
    <row r="486" spans="1:98" ht="15.75" customHeight="1" x14ac:dyDescent="0.2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9"/>
      <c r="N486" s="6"/>
      <c r="O486" s="6"/>
      <c r="P486" s="6"/>
      <c r="Q486" s="6"/>
      <c r="R486" s="6"/>
      <c r="S486" s="6"/>
      <c r="T486" s="6"/>
      <c r="U486" s="7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8"/>
      <c r="AW486" s="6"/>
      <c r="AX486" s="6"/>
      <c r="AY486" s="8"/>
      <c r="AZ486" s="8"/>
      <c r="BA486" s="6"/>
      <c r="BB486" s="6"/>
      <c r="BC486" s="6"/>
      <c r="BD486" s="6"/>
      <c r="BE486" s="6"/>
      <c r="BF486" s="14"/>
      <c r="BG486" s="14"/>
      <c r="BH486" s="14"/>
      <c r="BI486" s="14"/>
      <c r="BJ486" s="14"/>
      <c r="BK486" s="14"/>
      <c r="BL486" s="6"/>
      <c r="BM486" s="6"/>
      <c r="BN486" s="6"/>
      <c r="BO486" s="6"/>
      <c r="BP486" s="8"/>
      <c r="BQ486" s="6"/>
      <c r="BR486" s="6"/>
      <c r="BS486" s="10"/>
      <c r="BT486" s="10"/>
      <c r="BU486" s="6"/>
      <c r="BV486" s="6"/>
      <c r="BW486" s="6"/>
      <c r="BX486" s="8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8"/>
      <c r="CM486" s="6"/>
      <c r="CN486" s="6"/>
      <c r="CO486" s="8"/>
      <c r="CP486" s="8"/>
      <c r="CQ486" s="6"/>
      <c r="CR486" s="6"/>
      <c r="CS486" s="6"/>
      <c r="CT486" s="6"/>
    </row>
    <row r="487" spans="1:98" ht="15.75" customHeight="1" x14ac:dyDescent="0.2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9"/>
      <c r="N487" s="6"/>
      <c r="O487" s="6"/>
      <c r="P487" s="6"/>
      <c r="Q487" s="6"/>
      <c r="R487" s="6"/>
      <c r="S487" s="6"/>
      <c r="T487" s="6"/>
      <c r="U487" s="7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8"/>
      <c r="AW487" s="6"/>
      <c r="AX487" s="6"/>
      <c r="AY487" s="8"/>
      <c r="AZ487" s="8"/>
      <c r="BA487" s="6"/>
      <c r="BB487" s="6"/>
      <c r="BC487" s="6"/>
      <c r="BD487" s="6"/>
      <c r="BE487" s="6"/>
      <c r="BF487" s="14"/>
      <c r="BG487" s="14"/>
      <c r="BH487" s="14"/>
      <c r="BI487" s="14"/>
      <c r="BJ487" s="14"/>
      <c r="BK487" s="14"/>
      <c r="BL487" s="6"/>
      <c r="BM487" s="6"/>
      <c r="BN487" s="6"/>
      <c r="BO487" s="6"/>
      <c r="BP487" s="8"/>
      <c r="BQ487" s="6"/>
      <c r="BR487" s="6"/>
      <c r="BS487" s="10"/>
      <c r="BT487" s="10"/>
      <c r="BU487" s="6"/>
      <c r="BV487" s="6"/>
      <c r="BW487" s="6"/>
      <c r="BX487" s="8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8"/>
      <c r="CM487" s="6"/>
      <c r="CN487" s="6"/>
      <c r="CO487" s="8"/>
      <c r="CP487" s="8"/>
      <c r="CQ487" s="6"/>
      <c r="CR487" s="6"/>
      <c r="CS487" s="6"/>
      <c r="CT487" s="6"/>
    </row>
    <row r="488" spans="1:98" ht="15.75" customHeight="1" x14ac:dyDescent="0.2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9"/>
      <c r="N488" s="6"/>
      <c r="O488" s="6"/>
      <c r="P488" s="6"/>
      <c r="Q488" s="6"/>
      <c r="R488" s="6"/>
      <c r="S488" s="6"/>
      <c r="T488" s="6"/>
      <c r="U488" s="7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8"/>
      <c r="AW488" s="6"/>
      <c r="AX488" s="6"/>
      <c r="AY488" s="8"/>
      <c r="AZ488" s="8"/>
      <c r="BA488" s="6"/>
      <c r="BB488" s="6"/>
      <c r="BC488" s="6"/>
      <c r="BD488" s="6"/>
      <c r="BE488" s="6"/>
      <c r="BF488" s="14"/>
      <c r="BG488" s="14"/>
      <c r="BH488" s="14"/>
      <c r="BI488" s="14"/>
      <c r="BJ488" s="14"/>
      <c r="BK488" s="14"/>
      <c r="BL488" s="6"/>
      <c r="BM488" s="6"/>
      <c r="BN488" s="6"/>
      <c r="BO488" s="6"/>
      <c r="BP488" s="8"/>
      <c r="BQ488" s="6"/>
      <c r="BR488" s="6"/>
      <c r="BS488" s="10"/>
      <c r="BT488" s="10"/>
      <c r="BU488" s="6"/>
      <c r="BV488" s="6"/>
      <c r="BW488" s="6"/>
      <c r="BX488" s="8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8"/>
      <c r="CM488" s="6"/>
      <c r="CN488" s="6"/>
      <c r="CO488" s="8"/>
      <c r="CP488" s="8"/>
      <c r="CQ488" s="6"/>
      <c r="CR488" s="6"/>
      <c r="CS488" s="6"/>
      <c r="CT488" s="6"/>
    </row>
    <row r="489" spans="1:98" ht="15.75" customHeight="1" x14ac:dyDescent="0.2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9"/>
      <c r="N489" s="6"/>
      <c r="O489" s="6"/>
      <c r="P489" s="6"/>
      <c r="Q489" s="6"/>
      <c r="R489" s="6"/>
      <c r="S489" s="6"/>
      <c r="T489" s="6"/>
      <c r="U489" s="7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8"/>
      <c r="AW489" s="6"/>
      <c r="AX489" s="6"/>
      <c r="AY489" s="8"/>
      <c r="AZ489" s="8"/>
      <c r="BA489" s="6"/>
      <c r="BB489" s="6"/>
      <c r="BC489" s="6"/>
      <c r="BD489" s="6"/>
      <c r="BE489" s="6"/>
      <c r="BF489" s="14"/>
      <c r="BG489" s="14"/>
      <c r="BH489" s="14"/>
      <c r="BI489" s="14"/>
      <c r="BJ489" s="14"/>
      <c r="BK489" s="14"/>
      <c r="BL489" s="6"/>
      <c r="BM489" s="6"/>
      <c r="BN489" s="6"/>
      <c r="BO489" s="6"/>
      <c r="BP489" s="8"/>
      <c r="BQ489" s="6"/>
      <c r="BR489" s="6"/>
      <c r="BS489" s="10"/>
      <c r="BT489" s="10"/>
      <c r="BU489" s="6"/>
      <c r="BV489" s="6"/>
      <c r="BW489" s="6"/>
      <c r="BX489" s="8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8"/>
      <c r="CM489" s="6"/>
      <c r="CN489" s="6"/>
      <c r="CO489" s="8"/>
      <c r="CP489" s="8"/>
      <c r="CQ489" s="6"/>
      <c r="CR489" s="6"/>
      <c r="CS489" s="6"/>
      <c r="CT489" s="6"/>
    </row>
    <row r="490" spans="1:98" ht="15.75" customHeight="1" x14ac:dyDescent="0.2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9"/>
      <c r="N490" s="6"/>
      <c r="O490" s="6"/>
      <c r="P490" s="6"/>
      <c r="Q490" s="6"/>
      <c r="R490" s="6"/>
      <c r="S490" s="6"/>
      <c r="T490" s="6"/>
      <c r="U490" s="7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8"/>
      <c r="AW490" s="6"/>
      <c r="AX490" s="6"/>
      <c r="AY490" s="8"/>
      <c r="AZ490" s="8"/>
      <c r="BA490" s="6"/>
      <c r="BB490" s="6"/>
      <c r="BC490" s="6"/>
      <c r="BD490" s="6"/>
      <c r="BE490" s="6"/>
      <c r="BF490" s="14"/>
      <c r="BG490" s="14"/>
      <c r="BH490" s="14"/>
      <c r="BI490" s="14"/>
      <c r="BJ490" s="14"/>
      <c r="BK490" s="14"/>
      <c r="BL490" s="6"/>
      <c r="BM490" s="6"/>
      <c r="BN490" s="6"/>
      <c r="BO490" s="6"/>
      <c r="BP490" s="8"/>
      <c r="BQ490" s="6"/>
      <c r="BR490" s="6"/>
      <c r="BS490" s="10"/>
      <c r="BT490" s="10"/>
      <c r="BU490" s="6"/>
      <c r="BV490" s="6"/>
      <c r="BW490" s="6"/>
      <c r="BX490" s="8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8"/>
      <c r="CM490" s="6"/>
      <c r="CN490" s="6"/>
      <c r="CO490" s="8"/>
      <c r="CP490" s="8"/>
      <c r="CQ490" s="6"/>
      <c r="CR490" s="6"/>
      <c r="CS490" s="6"/>
      <c r="CT490" s="6"/>
    </row>
    <row r="491" spans="1:98" ht="15.75" customHeight="1" x14ac:dyDescent="0.2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9"/>
      <c r="N491" s="6"/>
      <c r="O491" s="6"/>
      <c r="P491" s="6"/>
      <c r="Q491" s="6"/>
      <c r="R491" s="6"/>
      <c r="S491" s="6"/>
      <c r="T491" s="6"/>
      <c r="U491" s="7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8"/>
      <c r="AW491" s="6"/>
      <c r="AX491" s="6"/>
      <c r="AY491" s="8"/>
      <c r="AZ491" s="8"/>
      <c r="BA491" s="6"/>
      <c r="BB491" s="6"/>
      <c r="BC491" s="6"/>
      <c r="BD491" s="6"/>
      <c r="BE491" s="6"/>
      <c r="BF491" s="14"/>
      <c r="BG491" s="14"/>
      <c r="BH491" s="14"/>
      <c r="BI491" s="14"/>
      <c r="BJ491" s="14"/>
      <c r="BK491" s="14"/>
      <c r="BL491" s="6"/>
      <c r="BM491" s="6"/>
      <c r="BN491" s="6"/>
      <c r="BO491" s="6"/>
      <c r="BP491" s="8"/>
      <c r="BQ491" s="6"/>
      <c r="BR491" s="6"/>
      <c r="BS491" s="10"/>
      <c r="BT491" s="10"/>
      <c r="BU491" s="6"/>
      <c r="BV491" s="6"/>
      <c r="BW491" s="6"/>
      <c r="BX491" s="8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8"/>
      <c r="CM491" s="6"/>
      <c r="CN491" s="6"/>
      <c r="CO491" s="8"/>
      <c r="CP491" s="8"/>
      <c r="CQ491" s="6"/>
      <c r="CR491" s="6"/>
      <c r="CS491" s="6"/>
      <c r="CT491" s="6"/>
    </row>
    <row r="492" spans="1:98" ht="15.75" customHeight="1" x14ac:dyDescent="0.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9"/>
      <c r="N492" s="6"/>
      <c r="O492" s="6"/>
      <c r="P492" s="6"/>
      <c r="Q492" s="6"/>
      <c r="R492" s="6"/>
      <c r="S492" s="6"/>
      <c r="T492" s="6"/>
      <c r="U492" s="7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8"/>
      <c r="AW492" s="6"/>
      <c r="AX492" s="6"/>
      <c r="AY492" s="8"/>
      <c r="AZ492" s="8"/>
      <c r="BA492" s="6"/>
      <c r="BB492" s="6"/>
      <c r="BC492" s="6"/>
      <c r="BD492" s="6"/>
      <c r="BE492" s="6"/>
      <c r="BF492" s="14"/>
      <c r="BG492" s="14"/>
      <c r="BH492" s="14"/>
      <c r="BI492" s="14"/>
      <c r="BJ492" s="14"/>
      <c r="BK492" s="14"/>
      <c r="BL492" s="6"/>
      <c r="BM492" s="6"/>
      <c r="BN492" s="6"/>
      <c r="BO492" s="6"/>
      <c r="BP492" s="8"/>
      <c r="BQ492" s="6"/>
      <c r="BR492" s="6"/>
      <c r="BS492" s="10"/>
      <c r="BT492" s="10"/>
      <c r="BU492" s="6"/>
      <c r="BV492" s="6"/>
      <c r="BW492" s="6"/>
      <c r="BX492" s="8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8"/>
      <c r="CM492" s="6"/>
      <c r="CN492" s="6"/>
      <c r="CO492" s="8"/>
      <c r="CP492" s="8"/>
      <c r="CQ492" s="6"/>
      <c r="CR492" s="6"/>
      <c r="CS492" s="6"/>
      <c r="CT492" s="6"/>
    </row>
    <row r="493" spans="1:98" ht="15.75" customHeight="1" x14ac:dyDescent="0.2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9"/>
      <c r="N493" s="6"/>
      <c r="O493" s="6"/>
      <c r="P493" s="6"/>
      <c r="Q493" s="6"/>
      <c r="R493" s="6"/>
      <c r="S493" s="6"/>
      <c r="T493" s="6"/>
      <c r="U493" s="7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8"/>
      <c r="AW493" s="6"/>
      <c r="AX493" s="6"/>
      <c r="AY493" s="8"/>
      <c r="AZ493" s="8"/>
      <c r="BA493" s="6"/>
      <c r="BB493" s="6"/>
      <c r="BC493" s="6"/>
      <c r="BD493" s="6"/>
      <c r="BE493" s="6"/>
      <c r="BF493" s="14"/>
      <c r="BG493" s="14"/>
      <c r="BH493" s="14"/>
      <c r="BI493" s="14"/>
      <c r="BJ493" s="14"/>
      <c r="BK493" s="14"/>
      <c r="BL493" s="6"/>
      <c r="BM493" s="6"/>
      <c r="BN493" s="6"/>
      <c r="BO493" s="6"/>
      <c r="BP493" s="8"/>
      <c r="BQ493" s="6"/>
      <c r="BR493" s="6"/>
      <c r="BS493" s="10"/>
      <c r="BT493" s="10"/>
      <c r="BU493" s="6"/>
      <c r="BV493" s="6"/>
      <c r="BW493" s="6"/>
      <c r="BX493" s="8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8"/>
      <c r="CM493" s="6"/>
      <c r="CN493" s="6"/>
      <c r="CO493" s="8"/>
      <c r="CP493" s="8"/>
      <c r="CQ493" s="6"/>
      <c r="CR493" s="6"/>
      <c r="CS493" s="6"/>
      <c r="CT493" s="6"/>
    </row>
    <row r="494" spans="1:98" ht="15.75" customHeight="1" x14ac:dyDescent="0.2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9"/>
      <c r="N494" s="6"/>
      <c r="O494" s="6"/>
      <c r="P494" s="6"/>
      <c r="Q494" s="6"/>
      <c r="R494" s="6"/>
      <c r="S494" s="6"/>
      <c r="T494" s="6"/>
      <c r="U494" s="7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8"/>
      <c r="AW494" s="6"/>
      <c r="AX494" s="6"/>
      <c r="AY494" s="8"/>
      <c r="AZ494" s="8"/>
      <c r="BA494" s="6"/>
      <c r="BB494" s="6"/>
      <c r="BC494" s="6"/>
      <c r="BD494" s="6"/>
      <c r="BE494" s="6"/>
      <c r="BF494" s="14"/>
      <c r="BG494" s="14"/>
      <c r="BH494" s="14"/>
      <c r="BI494" s="14"/>
      <c r="BJ494" s="14"/>
      <c r="BK494" s="14"/>
      <c r="BL494" s="6"/>
      <c r="BM494" s="6"/>
      <c r="BN494" s="6"/>
      <c r="BO494" s="6"/>
      <c r="BP494" s="8"/>
      <c r="BQ494" s="6"/>
      <c r="BR494" s="6"/>
      <c r="BS494" s="10"/>
      <c r="BT494" s="10"/>
      <c r="BU494" s="6"/>
      <c r="BV494" s="6"/>
      <c r="BW494" s="6"/>
      <c r="BX494" s="8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8"/>
      <c r="CM494" s="6"/>
      <c r="CN494" s="6"/>
      <c r="CO494" s="8"/>
      <c r="CP494" s="8"/>
      <c r="CQ494" s="6"/>
      <c r="CR494" s="6"/>
      <c r="CS494" s="6"/>
      <c r="CT494" s="6"/>
    </row>
    <row r="495" spans="1:98" ht="15.75" customHeight="1" x14ac:dyDescent="0.2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9"/>
      <c r="N495" s="6"/>
      <c r="O495" s="6"/>
      <c r="P495" s="6"/>
      <c r="Q495" s="6"/>
      <c r="R495" s="6"/>
      <c r="S495" s="6"/>
      <c r="T495" s="6"/>
      <c r="U495" s="7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8"/>
      <c r="AW495" s="6"/>
      <c r="AX495" s="6"/>
      <c r="AY495" s="8"/>
      <c r="AZ495" s="8"/>
      <c r="BA495" s="6"/>
      <c r="BB495" s="6"/>
      <c r="BC495" s="6"/>
      <c r="BD495" s="6"/>
      <c r="BE495" s="6"/>
      <c r="BF495" s="14"/>
      <c r="BG495" s="14"/>
      <c r="BH495" s="14"/>
      <c r="BI495" s="14"/>
      <c r="BJ495" s="14"/>
      <c r="BK495" s="14"/>
      <c r="BL495" s="6"/>
      <c r="BM495" s="6"/>
      <c r="BN495" s="6"/>
      <c r="BO495" s="6"/>
      <c r="BP495" s="8"/>
      <c r="BQ495" s="6"/>
      <c r="BR495" s="6"/>
      <c r="BS495" s="10"/>
      <c r="BT495" s="10"/>
      <c r="BU495" s="6"/>
      <c r="BV495" s="6"/>
      <c r="BW495" s="6"/>
      <c r="BX495" s="8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8"/>
      <c r="CM495" s="6"/>
      <c r="CN495" s="6"/>
      <c r="CO495" s="8"/>
      <c r="CP495" s="8"/>
      <c r="CQ495" s="6"/>
      <c r="CR495" s="6"/>
      <c r="CS495" s="6"/>
      <c r="CT495" s="6"/>
    </row>
    <row r="496" spans="1:98" ht="15.75" customHeight="1" x14ac:dyDescent="0.2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9"/>
      <c r="N496" s="6"/>
      <c r="O496" s="6"/>
      <c r="P496" s="6"/>
      <c r="Q496" s="6"/>
      <c r="R496" s="6"/>
      <c r="S496" s="6"/>
      <c r="T496" s="6"/>
      <c r="U496" s="7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8"/>
      <c r="AW496" s="6"/>
      <c r="AX496" s="6"/>
      <c r="AY496" s="8"/>
      <c r="AZ496" s="8"/>
      <c r="BA496" s="6"/>
      <c r="BB496" s="6"/>
      <c r="BC496" s="6"/>
      <c r="BD496" s="6"/>
      <c r="BE496" s="6"/>
      <c r="BF496" s="14"/>
      <c r="BG496" s="14"/>
      <c r="BH496" s="14"/>
      <c r="BI496" s="14"/>
      <c r="BJ496" s="14"/>
      <c r="BK496" s="14"/>
      <c r="BL496" s="6"/>
      <c r="BM496" s="6"/>
      <c r="BN496" s="6"/>
      <c r="BO496" s="6"/>
      <c r="BP496" s="8"/>
      <c r="BQ496" s="6"/>
      <c r="BR496" s="6"/>
      <c r="BS496" s="10"/>
      <c r="BT496" s="10"/>
      <c r="BU496" s="6"/>
      <c r="BV496" s="6"/>
      <c r="BW496" s="6"/>
      <c r="BX496" s="8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8"/>
      <c r="CM496" s="6"/>
      <c r="CN496" s="6"/>
      <c r="CO496" s="8"/>
      <c r="CP496" s="8"/>
      <c r="CQ496" s="6"/>
      <c r="CR496" s="6"/>
      <c r="CS496" s="6"/>
      <c r="CT496" s="6"/>
    </row>
    <row r="497" spans="1:98" ht="15.75" customHeight="1" x14ac:dyDescent="0.2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9"/>
      <c r="N497" s="6"/>
      <c r="O497" s="6"/>
      <c r="P497" s="6"/>
      <c r="Q497" s="6"/>
      <c r="R497" s="6"/>
      <c r="S497" s="6"/>
      <c r="T497" s="6"/>
      <c r="U497" s="7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8"/>
      <c r="AW497" s="6"/>
      <c r="AX497" s="6"/>
      <c r="AY497" s="8"/>
      <c r="AZ497" s="8"/>
      <c r="BA497" s="6"/>
      <c r="BB497" s="6"/>
      <c r="BC497" s="6"/>
      <c r="BD497" s="6"/>
      <c r="BE497" s="6"/>
      <c r="BF497" s="14"/>
      <c r="BG497" s="14"/>
      <c r="BH497" s="14"/>
      <c r="BI497" s="14"/>
      <c r="BJ497" s="14"/>
      <c r="BK497" s="14"/>
      <c r="BL497" s="6"/>
      <c r="BM497" s="6"/>
      <c r="BN497" s="6"/>
      <c r="BO497" s="6"/>
      <c r="BP497" s="8"/>
      <c r="BQ497" s="6"/>
      <c r="BR497" s="6"/>
      <c r="BS497" s="10"/>
      <c r="BT497" s="10"/>
      <c r="BU497" s="6"/>
      <c r="BV497" s="6"/>
      <c r="BW497" s="6"/>
      <c r="BX497" s="8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8"/>
      <c r="CM497" s="6"/>
      <c r="CN497" s="6"/>
      <c r="CO497" s="8"/>
      <c r="CP497" s="8"/>
      <c r="CQ497" s="6"/>
      <c r="CR497" s="6"/>
      <c r="CS497" s="6"/>
      <c r="CT497" s="6"/>
    </row>
    <row r="498" spans="1:98" ht="15.75" customHeight="1" x14ac:dyDescent="0.2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9"/>
      <c r="N498" s="6"/>
      <c r="O498" s="6"/>
      <c r="P498" s="6"/>
      <c r="Q498" s="6"/>
      <c r="R498" s="6"/>
      <c r="S498" s="6"/>
      <c r="T498" s="6"/>
      <c r="U498" s="7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8"/>
      <c r="AW498" s="6"/>
      <c r="AX498" s="6"/>
      <c r="AY498" s="8"/>
      <c r="AZ498" s="8"/>
      <c r="BA498" s="6"/>
      <c r="BB498" s="6"/>
      <c r="BC498" s="6"/>
      <c r="BD498" s="6"/>
      <c r="BE498" s="6"/>
      <c r="BF498" s="14"/>
      <c r="BG498" s="14"/>
      <c r="BH498" s="14"/>
      <c r="BI498" s="14"/>
      <c r="BJ498" s="14"/>
      <c r="BK498" s="14"/>
      <c r="BL498" s="6"/>
      <c r="BM498" s="6"/>
      <c r="BN498" s="6"/>
      <c r="BO498" s="6"/>
      <c r="BP498" s="8"/>
      <c r="BQ498" s="6"/>
      <c r="BR498" s="6"/>
      <c r="BS498" s="10"/>
      <c r="BT498" s="10"/>
      <c r="BU498" s="6"/>
      <c r="BV498" s="6"/>
      <c r="BW498" s="6"/>
      <c r="BX498" s="8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8"/>
      <c r="CM498" s="6"/>
      <c r="CN498" s="6"/>
      <c r="CO498" s="8"/>
      <c r="CP498" s="8"/>
      <c r="CQ498" s="6"/>
      <c r="CR498" s="6"/>
      <c r="CS498" s="6"/>
      <c r="CT498" s="6"/>
    </row>
    <row r="499" spans="1:98" ht="15.75" customHeight="1" x14ac:dyDescent="0.2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9"/>
      <c r="N499" s="6"/>
      <c r="O499" s="6"/>
      <c r="P499" s="6"/>
      <c r="Q499" s="6"/>
      <c r="R499" s="6"/>
      <c r="S499" s="6"/>
      <c r="T499" s="6"/>
      <c r="U499" s="7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8"/>
      <c r="AW499" s="6"/>
      <c r="AX499" s="6"/>
      <c r="AY499" s="8"/>
      <c r="AZ499" s="8"/>
      <c r="BA499" s="6"/>
      <c r="BB499" s="6"/>
      <c r="BC499" s="6"/>
      <c r="BD499" s="6"/>
      <c r="BE499" s="6"/>
      <c r="BF499" s="14"/>
      <c r="BG499" s="14"/>
      <c r="BH499" s="14"/>
      <c r="BI499" s="14"/>
      <c r="BJ499" s="14"/>
      <c r="BK499" s="14"/>
      <c r="BL499" s="6"/>
      <c r="BM499" s="6"/>
      <c r="BN499" s="6"/>
      <c r="BO499" s="6"/>
      <c r="BP499" s="8"/>
      <c r="BQ499" s="6"/>
      <c r="BR499" s="6"/>
      <c r="BS499" s="10"/>
      <c r="BT499" s="10"/>
      <c r="BU499" s="6"/>
      <c r="BV499" s="6"/>
      <c r="BW499" s="6"/>
      <c r="BX499" s="8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8"/>
      <c r="CM499" s="6"/>
      <c r="CN499" s="6"/>
      <c r="CO499" s="8"/>
      <c r="CP499" s="8"/>
      <c r="CQ499" s="6"/>
      <c r="CR499" s="6"/>
      <c r="CS499" s="6"/>
      <c r="CT499" s="6"/>
    </row>
    <row r="500" spans="1:98" ht="15.75" customHeight="1" x14ac:dyDescent="0.2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9"/>
      <c r="N500" s="6"/>
      <c r="O500" s="6"/>
      <c r="P500" s="6"/>
      <c r="Q500" s="6"/>
      <c r="R500" s="6"/>
      <c r="S500" s="6"/>
      <c r="T500" s="6"/>
      <c r="U500" s="7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8"/>
      <c r="AW500" s="6"/>
      <c r="AX500" s="6"/>
      <c r="AY500" s="8"/>
      <c r="AZ500" s="8"/>
      <c r="BA500" s="6"/>
      <c r="BB500" s="6"/>
      <c r="BC500" s="6"/>
      <c r="BD500" s="6"/>
      <c r="BE500" s="6"/>
      <c r="BF500" s="14"/>
      <c r="BG500" s="14"/>
      <c r="BH500" s="14"/>
      <c r="BI500" s="14"/>
      <c r="BJ500" s="14"/>
      <c r="BK500" s="14"/>
      <c r="BL500" s="6"/>
      <c r="BM500" s="6"/>
      <c r="BN500" s="6"/>
      <c r="BO500" s="6"/>
      <c r="BP500" s="8"/>
      <c r="BQ500" s="6"/>
      <c r="BR500" s="6"/>
      <c r="BS500" s="10"/>
      <c r="BT500" s="10"/>
      <c r="BU500" s="6"/>
      <c r="BV500" s="6"/>
      <c r="BW500" s="6"/>
      <c r="BX500" s="8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8"/>
      <c r="CM500" s="6"/>
      <c r="CN500" s="6"/>
      <c r="CO500" s="8"/>
      <c r="CP500" s="8"/>
      <c r="CQ500" s="6"/>
      <c r="CR500" s="6"/>
      <c r="CS500" s="6"/>
      <c r="CT500" s="6"/>
    </row>
    <row r="501" spans="1:98" ht="15.75" customHeight="1" x14ac:dyDescent="0.2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9"/>
      <c r="N501" s="6"/>
      <c r="O501" s="6"/>
      <c r="P501" s="6"/>
      <c r="Q501" s="6"/>
      <c r="R501" s="6"/>
      <c r="S501" s="6"/>
      <c r="T501" s="6"/>
      <c r="U501" s="7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8"/>
      <c r="AW501" s="6"/>
      <c r="AX501" s="6"/>
      <c r="AY501" s="8"/>
      <c r="AZ501" s="8"/>
      <c r="BA501" s="6"/>
      <c r="BB501" s="6"/>
      <c r="BC501" s="6"/>
      <c r="BD501" s="6"/>
      <c r="BE501" s="6"/>
      <c r="BF501" s="14"/>
      <c r="BG501" s="14"/>
      <c r="BH501" s="14"/>
      <c r="BI501" s="14"/>
      <c r="BJ501" s="14"/>
      <c r="BK501" s="14"/>
      <c r="BL501" s="6"/>
      <c r="BM501" s="6"/>
      <c r="BN501" s="6"/>
      <c r="BO501" s="6"/>
      <c r="BP501" s="8"/>
      <c r="BQ501" s="6"/>
      <c r="BR501" s="6"/>
      <c r="BS501" s="10"/>
      <c r="BT501" s="10"/>
      <c r="BU501" s="6"/>
      <c r="BV501" s="6"/>
      <c r="BW501" s="6"/>
      <c r="BX501" s="8"/>
      <c r="BY501" s="6"/>
      <c r="BZ501" s="6"/>
      <c r="CA501" s="6"/>
      <c r="CB501" s="6"/>
      <c r="CC501" s="6"/>
      <c r="CD501" s="6"/>
      <c r="CE501" s="6"/>
      <c r="CF501" s="6"/>
      <c r="CG501" s="6"/>
      <c r="CH501" s="6"/>
      <c r="CI501" s="6"/>
      <c r="CJ501" s="6"/>
      <c r="CK501" s="6"/>
      <c r="CL501" s="8"/>
      <c r="CM501" s="6"/>
      <c r="CN501" s="6"/>
      <c r="CO501" s="8"/>
      <c r="CP501" s="8"/>
      <c r="CQ501" s="6"/>
      <c r="CR501" s="6"/>
      <c r="CS501" s="6"/>
      <c r="CT501" s="6"/>
    </row>
    <row r="502" spans="1:98" ht="15.75" customHeight="1" x14ac:dyDescent="0.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9"/>
      <c r="N502" s="6"/>
      <c r="O502" s="6"/>
      <c r="P502" s="6"/>
      <c r="Q502" s="6"/>
      <c r="R502" s="6"/>
      <c r="S502" s="6"/>
      <c r="T502" s="6"/>
      <c r="U502" s="7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8"/>
      <c r="AW502" s="6"/>
      <c r="AX502" s="6"/>
      <c r="AY502" s="8"/>
      <c r="AZ502" s="8"/>
      <c r="BA502" s="6"/>
      <c r="BB502" s="6"/>
      <c r="BC502" s="6"/>
      <c r="BD502" s="6"/>
      <c r="BE502" s="6"/>
      <c r="BF502" s="14"/>
      <c r="BG502" s="14"/>
      <c r="BH502" s="14"/>
      <c r="BI502" s="14"/>
      <c r="BJ502" s="14"/>
      <c r="BK502" s="14"/>
      <c r="BL502" s="6"/>
      <c r="BM502" s="6"/>
      <c r="BN502" s="6"/>
      <c r="BO502" s="6"/>
      <c r="BP502" s="8"/>
      <c r="BQ502" s="6"/>
      <c r="BR502" s="6"/>
      <c r="BS502" s="10"/>
      <c r="BT502" s="10"/>
      <c r="BU502" s="6"/>
      <c r="BV502" s="6"/>
      <c r="BW502" s="6"/>
      <c r="BX502" s="8"/>
      <c r="BY502" s="6"/>
      <c r="BZ502" s="6"/>
      <c r="CA502" s="6"/>
      <c r="CB502" s="6"/>
      <c r="CC502" s="6"/>
      <c r="CD502" s="6"/>
      <c r="CE502" s="6"/>
      <c r="CF502" s="6"/>
      <c r="CG502" s="6"/>
      <c r="CH502" s="6"/>
      <c r="CI502" s="6"/>
      <c r="CJ502" s="6"/>
      <c r="CK502" s="6"/>
      <c r="CL502" s="8"/>
      <c r="CM502" s="6"/>
      <c r="CN502" s="6"/>
      <c r="CO502" s="8"/>
      <c r="CP502" s="8"/>
      <c r="CQ502" s="6"/>
      <c r="CR502" s="6"/>
      <c r="CS502" s="6"/>
      <c r="CT502" s="6"/>
    </row>
    <row r="503" spans="1:98" ht="15.75" customHeight="1" x14ac:dyDescent="0.2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9"/>
      <c r="N503" s="6"/>
      <c r="O503" s="6"/>
      <c r="P503" s="6"/>
      <c r="Q503" s="6"/>
      <c r="R503" s="6"/>
      <c r="S503" s="6"/>
      <c r="T503" s="6"/>
      <c r="U503" s="7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8"/>
      <c r="AW503" s="6"/>
      <c r="AX503" s="6"/>
      <c r="AY503" s="8"/>
      <c r="AZ503" s="8"/>
      <c r="BA503" s="6"/>
      <c r="BB503" s="6"/>
      <c r="BC503" s="6"/>
      <c r="BD503" s="6"/>
      <c r="BE503" s="6"/>
      <c r="BF503" s="14"/>
      <c r="BG503" s="14"/>
      <c r="BH503" s="14"/>
      <c r="BI503" s="14"/>
      <c r="BJ503" s="14"/>
      <c r="BK503" s="14"/>
      <c r="BL503" s="6"/>
      <c r="BM503" s="6"/>
      <c r="BN503" s="6"/>
      <c r="BO503" s="6"/>
      <c r="BP503" s="8"/>
      <c r="BQ503" s="6"/>
      <c r="BR503" s="6"/>
      <c r="BS503" s="10"/>
      <c r="BT503" s="10"/>
      <c r="BU503" s="6"/>
      <c r="BV503" s="6"/>
      <c r="BW503" s="6"/>
      <c r="BX503" s="8"/>
      <c r="BY503" s="6"/>
      <c r="BZ503" s="6"/>
      <c r="CA503" s="6"/>
      <c r="CB503" s="6"/>
      <c r="CC503" s="6"/>
      <c r="CD503" s="6"/>
      <c r="CE503" s="6"/>
      <c r="CF503" s="6"/>
      <c r="CG503" s="6"/>
      <c r="CH503" s="6"/>
      <c r="CI503" s="6"/>
      <c r="CJ503" s="6"/>
      <c r="CK503" s="6"/>
      <c r="CL503" s="8"/>
      <c r="CM503" s="6"/>
      <c r="CN503" s="6"/>
      <c r="CO503" s="8"/>
      <c r="CP503" s="8"/>
      <c r="CQ503" s="6"/>
      <c r="CR503" s="6"/>
      <c r="CS503" s="6"/>
      <c r="CT503" s="6"/>
    </row>
    <row r="504" spans="1:98" ht="15.75" customHeight="1" x14ac:dyDescent="0.2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9"/>
      <c r="N504" s="6"/>
      <c r="O504" s="6"/>
      <c r="P504" s="6"/>
      <c r="Q504" s="6"/>
      <c r="R504" s="6"/>
      <c r="S504" s="6"/>
      <c r="T504" s="6"/>
      <c r="U504" s="7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8"/>
      <c r="AW504" s="6"/>
      <c r="AX504" s="6"/>
      <c r="AY504" s="8"/>
      <c r="AZ504" s="8"/>
      <c r="BA504" s="6"/>
      <c r="BB504" s="6"/>
      <c r="BC504" s="6"/>
      <c r="BD504" s="6"/>
      <c r="BE504" s="6"/>
      <c r="BF504" s="14"/>
      <c r="BG504" s="14"/>
      <c r="BH504" s="14"/>
      <c r="BI504" s="14"/>
      <c r="BJ504" s="14"/>
      <c r="BK504" s="14"/>
      <c r="BL504" s="6"/>
      <c r="BM504" s="6"/>
      <c r="BN504" s="6"/>
      <c r="BO504" s="6"/>
      <c r="BP504" s="8"/>
      <c r="BQ504" s="6"/>
      <c r="BR504" s="6"/>
      <c r="BS504" s="10"/>
      <c r="BT504" s="10"/>
      <c r="BU504" s="6"/>
      <c r="BV504" s="6"/>
      <c r="BW504" s="6"/>
      <c r="BX504" s="8"/>
      <c r="BY504" s="6"/>
      <c r="BZ504" s="6"/>
      <c r="CA504" s="6"/>
      <c r="CB504" s="6"/>
      <c r="CC504" s="6"/>
      <c r="CD504" s="6"/>
      <c r="CE504" s="6"/>
      <c r="CF504" s="6"/>
      <c r="CG504" s="6"/>
      <c r="CH504" s="6"/>
      <c r="CI504" s="6"/>
      <c r="CJ504" s="6"/>
      <c r="CK504" s="6"/>
      <c r="CL504" s="8"/>
      <c r="CM504" s="6"/>
      <c r="CN504" s="6"/>
      <c r="CO504" s="8"/>
      <c r="CP504" s="8"/>
      <c r="CQ504" s="6"/>
      <c r="CR504" s="6"/>
      <c r="CS504" s="6"/>
      <c r="CT504" s="6"/>
    </row>
    <row r="505" spans="1:98" ht="15.75" customHeight="1" x14ac:dyDescent="0.2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9"/>
      <c r="N505" s="6"/>
      <c r="O505" s="6"/>
      <c r="P505" s="6"/>
      <c r="Q505" s="6"/>
      <c r="R505" s="6"/>
      <c r="S505" s="6"/>
      <c r="T505" s="6"/>
      <c r="U505" s="7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8"/>
      <c r="AW505" s="6"/>
      <c r="AX505" s="6"/>
      <c r="AY505" s="8"/>
      <c r="AZ505" s="8"/>
      <c r="BA505" s="6"/>
      <c r="BB505" s="6"/>
      <c r="BC505" s="6"/>
      <c r="BD505" s="6"/>
      <c r="BE505" s="6"/>
      <c r="BF505" s="14"/>
      <c r="BG505" s="14"/>
      <c r="BH505" s="14"/>
      <c r="BI505" s="14"/>
      <c r="BJ505" s="14"/>
      <c r="BK505" s="14"/>
      <c r="BL505" s="6"/>
      <c r="BM505" s="6"/>
      <c r="BN505" s="6"/>
      <c r="BO505" s="6"/>
      <c r="BP505" s="8"/>
      <c r="BQ505" s="6"/>
      <c r="BR505" s="6"/>
      <c r="BS505" s="10"/>
      <c r="BT505" s="10"/>
      <c r="BU505" s="6"/>
      <c r="BV505" s="6"/>
      <c r="BW505" s="6"/>
      <c r="BX505" s="8"/>
      <c r="BY505" s="6"/>
      <c r="BZ505" s="6"/>
      <c r="CA505" s="6"/>
      <c r="CB505" s="6"/>
      <c r="CC505" s="6"/>
      <c r="CD505" s="6"/>
      <c r="CE505" s="6"/>
      <c r="CF505" s="6"/>
      <c r="CG505" s="6"/>
      <c r="CH505" s="6"/>
      <c r="CI505" s="6"/>
      <c r="CJ505" s="6"/>
      <c r="CK505" s="6"/>
      <c r="CL505" s="8"/>
      <c r="CM505" s="6"/>
      <c r="CN505" s="6"/>
      <c r="CO505" s="8"/>
      <c r="CP505" s="8"/>
      <c r="CQ505" s="6"/>
      <c r="CR505" s="6"/>
      <c r="CS505" s="6"/>
      <c r="CT505" s="6"/>
    </row>
    <row r="506" spans="1:98" ht="15.75" customHeight="1" x14ac:dyDescent="0.2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9"/>
      <c r="N506" s="6"/>
      <c r="O506" s="6"/>
      <c r="P506" s="6"/>
      <c r="Q506" s="6"/>
      <c r="R506" s="6"/>
      <c r="S506" s="6"/>
      <c r="T506" s="6"/>
      <c r="U506" s="7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8"/>
      <c r="AW506" s="6"/>
      <c r="AX506" s="6"/>
      <c r="AY506" s="8"/>
      <c r="AZ506" s="8"/>
      <c r="BA506" s="6"/>
      <c r="BB506" s="6"/>
      <c r="BC506" s="6"/>
      <c r="BD506" s="6"/>
      <c r="BE506" s="6"/>
      <c r="BF506" s="14"/>
      <c r="BG506" s="14"/>
      <c r="BH506" s="14"/>
      <c r="BI506" s="14"/>
      <c r="BJ506" s="14"/>
      <c r="BK506" s="14"/>
      <c r="BL506" s="6"/>
      <c r="BM506" s="6"/>
      <c r="BN506" s="6"/>
      <c r="BO506" s="6"/>
      <c r="BP506" s="8"/>
      <c r="BQ506" s="6"/>
      <c r="BR506" s="6"/>
      <c r="BS506" s="10"/>
      <c r="BT506" s="10"/>
      <c r="BU506" s="6"/>
      <c r="BV506" s="6"/>
      <c r="BW506" s="6"/>
      <c r="BX506" s="8"/>
      <c r="BY506" s="6"/>
      <c r="BZ506" s="6"/>
      <c r="CA506" s="6"/>
      <c r="CB506" s="6"/>
      <c r="CC506" s="6"/>
      <c r="CD506" s="6"/>
      <c r="CE506" s="6"/>
      <c r="CF506" s="6"/>
      <c r="CG506" s="6"/>
      <c r="CH506" s="6"/>
      <c r="CI506" s="6"/>
      <c r="CJ506" s="6"/>
      <c r="CK506" s="6"/>
      <c r="CL506" s="8"/>
      <c r="CM506" s="6"/>
      <c r="CN506" s="6"/>
      <c r="CO506" s="8"/>
      <c r="CP506" s="8"/>
      <c r="CQ506" s="6"/>
      <c r="CR506" s="6"/>
      <c r="CS506" s="6"/>
      <c r="CT506" s="6"/>
    </row>
    <row r="507" spans="1:98" ht="15.75" customHeight="1" x14ac:dyDescent="0.2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9"/>
      <c r="N507" s="6"/>
      <c r="O507" s="6"/>
      <c r="P507" s="6"/>
      <c r="Q507" s="6"/>
      <c r="R507" s="6"/>
      <c r="S507" s="6"/>
      <c r="T507" s="6"/>
      <c r="U507" s="7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8"/>
      <c r="AW507" s="6"/>
      <c r="AX507" s="6"/>
      <c r="AY507" s="8"/>
      <c r="AZ507" s="8"/>
      <c r="BA507" s="6"/>
      <c r="BB507" s="6"/>
      <c r="BC507" s="6"/>
      <c r="BD507" s="6"/>
      <c r="BE507" s="6"/>
      <c r="BF507" s="14"/>
      <c r="BG507" s="14"/>
      <c r="BH507" s="14"/>
      <c r="BI507" s="14"/>
      <c r="BJ507" s="14"/>
      <c r="BK507" s="14"/>
      <c r="BL507" s="6"/>
      <c r="BM507" s="6"/>
      <c r="BN507" s="6"/>
      <c r="BO507" s="6"/>
      <c r="BP507" s="8"/>
      <c r="BQ507" s="6"/>
      <c r="BR507" s="6"/>
      <c r="BS507" s="10"/>
      <c r="BT507" s="10"/>
      <c r="BU507" s="6"/>
      <c r="BV507" s="6"/>
      <c r="BW507" s="6"/>
      <c r="BX507" s="8"/>
      <c r="BY507" s="6"/>
      <c r="BZ507" s="6"/>
      <c r="CA507" s="6"/>
      <c r="CB507" s="6"/>
      <c r="CC507" s="6"/>
      <c r="CD507" s="6"/>
      <c r="CE507" s="6"/>
      <c r="CF507" s="6"/>
      <c r="CG507" s="6"/>
      <c r="CH507" s="6"/>
      <c r="CI507" s="6"/>
      <c r="CJ507" s="6"/>
      <c r="CK507" s="6"/>
      <c r="CL507" s="8"/>
      <c r="CM507" s="6"/>
      <c r="CN507" s="6"/>
      <c r="CO507" s="8"/>
      <c r="CP507" s="8"/>
      <c r="CQ507" s="6"/>
      <c r="CR507" s="6"/>
      <c r="CS507" s="6"/>
      <c r="CT507" s="6"/>
    </row>
    <row r="508" spans="1:98" ht="15.75" customHeight="1" x14ac:dyDescent="0.2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9"/>
      <c r="N508" s="6"/>
      <c r="O508" s="6"/>
      <c r="P508" s="6"/>
      <c r="Q508" s="6"/>
      <c r="R508" s="6"/>
      <c r="S508" s="6"/>
      <c r="T508" s="6"/>
      <c r="U508" s="7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8"/>
      <c r="AW508" s="6"/>
      <c r="AX508" s="6"/>
      <c r="AY508" s="8"/>
      <c r="AZ508" s="8"/>
      <c r="BA508" s="6"/>
      <c r="BB508" s="6"/>
      <c r="BC508" s="6"/>
      <c r="BD508" s="6"/>
      <c r="BE508" s="6"/>
      <c r="BF508" s="14"/>
      <c r="BG508" s="14"/>
      <c r="BH508" s="14"/>
      <c r="BI508" s="14"/>
      <c r="BJ508" s="14"/>
      <c r="BK508" s="14"/>
      <c r="BL508" s="6"/>
      <c r="BM508" s="6"/>
      <c r="BN508" s="6"/>
      <c r="BO508" s="6"/>
      <c r="BP508" s="8"/>
      <c r="BQ508" s="6"/>
      <c r="BR508" s="6"/>
      <c r="BS508" s="10"/>
      <c r="BT508" s="10"/>
      <c r="BU508" s="6"/>
      <c r="BV508" s="6"/>
      <c r="BW508" s="6"/>
      <c r="BX508" s="8"/>
      <c r="BY508" s="6"/>
      <c r="BZ508" s="6"/>
      <c r="CA508" s="6"/>
      <c r="CB508" s="6"/>
      <c r="CC508" s="6"/>
      <c r="CD508" s="6"/>
      <c r="CE508" s="6"/>
      <c r="CF508" s="6"/>
      <c r="CG508" s="6"/>
      <c r="CH508" s="6"/>
      <c r="CI508" s="6"/>
      <c r="CJ508" s="6"/>
      <c r="CK508" s="6"/>
      <c r="CL508" s="8"/>
      <c r="CM508" s="6"/>
      <c r="CN508" s="6"/>
      <c r="CO508" s="8"/>
      <c r="CP508" s="8"/>
      <c r="CQ508" s="6"/>
      <c r="CR508" s="6"/>
      <c r="CS508" s="6"/>
      <c r="CT508" s="6"/>
    </row>
    <row r="509" spans="1:98" ht="15.75" customHeight="1" x14ac:dyDescent="0.2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9"/>
      <c r="N509" s="6"/>
      <c r="O509" s="6"/>
      <c r="P509" s="6"/>
      <c r="Q509" s="6"/>
      <c r="R509" s="6"/>
      <c r="S509" s="6"/>
      <c r="T509" s="6"/>
      <c r="U509" s="7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8"/>
      <c r="AW509" s="6"/>
      <c r="AX509" s="6"/>
      <c r="AY509" s="8"/>
      <c r="AZ509" s="8"/>
      <c r="BA509" s="6"/>
      <c r="BB509" s="6"/>
      <c r="BC509" s="6"/>
      <c r="BD509" s="6"/>
      <c r="BE509" s="6"/>
      <c r="BF509" s="14"/>
      <c r="BG509" s="14"/>
      <c r="BH509" s="14"/>
      <c r="BI509" s="14"/>
      <c r="BJ509" s="14"/>
      <c r="BK509" s="14"/>
      <c r="BL509" s="6"/>
      <c r="BM509" s="6"/>
      <c r="BN509" s="6"/>
      <c r="BO509" s="6"/>
      <c r="BP509" s="8"/>
      <c r="BQ509" s="6"/>
      <c r="BR509" s="6"/>
      <c r="BS509" s="10"/>
      <c r="BT509" s="10"/>
      <c r="BU509" s="6"/>
      <c r="BV509" s="6"/>
      <c r="BW509" s="6"/>
      <c r="BX509" s="8"/>
      <c r="BY509" s="6"/>
      <c r="BZ509" s="6"/>
      <c r="CA509" s="6"/>
      <c r="CB509" s="6"/>
      <c r="CC509" s="6"/>
      <c r="CD509" s="6"/>
      <c r="CE509" s="6"/>
      <c r="CF509" s="6"/>
      <c r="CG509" s="6"/>
      <c r="CH509" s="6"/>
      <c r="CI509" s="6"/>
      <c r="CJ509" s="6"/>
      <c r="CK509" s="6"/>
      <c r="CL509" s="8"/>
      <c r="CM509" s="6"/>
      <c r="CN509" s="6"/>
      <c r="CO509" s="8"/>
      <c r="CP509" s="8"/>
      <c r="CQ509" s="6"/>
      <c r="CR509" s="6"/>
      <c r="CS509" s="6"/>
      <c r="CT509" s="6"/>
    </row>
    <row r="510" spans="1:98" ht="15.75" customHeight="1" x14ac:dyDescent="0.2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9"/>
      <c r="N510" s="6"/>
      <c r="O510" s="6"/>
      <c r="P510" s="6"/>
      <c r="Q510" s="6"/>
      <c r="R510" s="6"/>
      <c r="S510" s="6"/>
      <c r="T510" s="6"/>
      <c r="U510" s="7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8"/>
      <c r="AW510" s="6"/>
      <c r="AX510" s="6"/>
      <c r="AY510" s="8"/>
      <c r="AZ510" s="8"/>
      <c r="BA510" s="6"/>
      <c r="BB510" s="6"/>
      <c r="BC510" s="6"/>
      <c r="BD510" s="6"/>
      <c r="BE510" s="6"/>
      <c r="BF510" s="14"/>
      <c r="BG510" s="14"/>
      <c r="BH510" s="14"/>
      <c r="BI510" s="14"/>
      <c r="BJ510" s="14"/>
      <c r="BK510" s="14"/>
      <c r="BL510" s="6"/>
      <c r="BM510" s="6"/>
      <c r="BN510" s="6"/>
      <c r="BO510" s="6"/>
      <c r="BP510" s="8"/>
      <c r="BQ510" s="6"/>
      <c r="BR510" s="6"/>
      <c r="BS510" s="10"/>
      <c r="BT510" s="10"/>
      <c r="BU510" s="6"/>
      <c r="BV510" s="6"/>
      <c r="BW510" s="6"/>
      <c r="BX510" s="8"/>
      <c r="BY510" s="6"/>
      <c r="BZ510" s="6"/>
      <c r="CA510" s="6"/>
      <c r="CB510" s="6"/>
      <c r="CC510" s="6"/>
      <c r="CD510" s="6"/>
      <c r="CE510" s="6"/>
      <c r="CF510" s="6"/>
      <c r="CG510" s="6"/>
      <c r="CH510" s="6"/>
      <c r="CI510" s="6"/>
      <c r="CJ510" s="6"/>
      <c r="CK510" s="6"/>
      <c r="CL510" s="8"/>
      <c r="CM510" s="6"/>
      <c r="CN510" s="6"/>
      <c r="CO510" s="8"/>
      <c r="CP510" s="8"/>
      <c r="CQ510" s="6"/>
      <c r="CR510" s="6"/>
      <c r="CS510" s="6"/>
      <c r="CT510" s="6"/>
    </row>
    <row r="511" spans="1:98" ht="15.75" customHeight="1" x14ac:dyDescent="0.2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9"/>
      <c r="N511" s="6"/>
      <c r="O511" s="6"/>
      <c r="P511" s="6"/>
      <c r="Q511" s="6"/>
      <c r="R511" s="6"/>
      <c r="S511" s="6"/>
      <c r="T511" s="6"/>
      <c r="U511" s="7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8"/>
      <c r="AW511" s="6"/>
      <c r="AX511" s="6"/>
      <c r="AY511" s="8"/>
      <c r="AZ511" s="8"/>
      <c r="BA511" s="6"/>
      <c r="BB511" s="6"/>
      <c r="BC511" s="6"/>
      <c r="BD511" s="6"/>
      <c r="BE511" s="6"/>
      <c r="BF511" s="14"/>
      <c r="BG511" s="14"/>
      <c r="BH511" s="14"/>
      <c r="BI511" s="14"/>
      <c r="BJ511" s="14"/>
      <c r="BK511" s="14"/>
      <c r="BL511" s="6"/>
      <c r="BM511" s="6"/>
      <c r="BN511" s="6"/>
      <c r="BO511" s="6"/>
      <c r="BP511" s="8"/>
      <c r="BQ511" s="6"/>
      <c r="BR511" s="6"/>
      <c r="BS511" s="10"/>
      <c r="BT511" s="10"/>
      <c r="BU511" s="6"/>
      <c r="BV511" s="6"/>
      <c r="BW511" s="6"/>
      <c r="BX511" s="8"/>
      <c r="BY511" s="6"/>
      <c r="BZ511" s="6"/>
      <c r="CA511" s="6"/>
      <c r="CB511" s="6"/>
      <c r="CC511" s="6"/>
      <c r="CD511" s="6"/>
      <c r="CE511" s="6"/>
      <c r="CF511" s="6"/>
      <c r="CG511" s="6"/>
      <c r="CH511" s="6"/>
      <c r="CI511" s="6"/>
      <c r="CJ511" s="6"/>
      <c r="CK511" s="6"/>
      <c r="CL511" s="8"/>
      <c r="CM511" s="6"/>
      <c r="CN511" s="6"/>
      <c r="CO511" s="8"/>
      <c r="CP511" s="8"/>
      <c r="CQ511" s="6"/>
      <c r="CR511" s="6"/>
      <c r="CS511" s="6"/>
      <c r="CT511" s="6"/>
    </row>
    <row r="512" spans="1:98" ht="15.75" customHeight="1" x14ac:dyDescent="0.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9"/>
      <c r="N512" s="6"/>
      <c r="O512" s="6"/>
      <c r="P512" s="6"/>
      <c r="Q512" s="6"/>
      <c r="R512" s="6"/>
      <c r="S512" s="6"/>
      <c r="T512" s="6"/>
      <c r="U512" s="7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8"/>
      <c r="AW512" s="6"/>
      <c r="AX512" s="6"/>
      <c r="AY512" s="8"/>
      <c r="AZ512" s="8"/>
      <c r="BA512" s="6"/>
      <c r="BB512" s="6"/>
      <c r="BC512" s="6"/>
      <c r="BD512" s="6"/>
      <c r="BE512" s="6"/>
      <c r="BF512" s="14"/>
      <c r="BG512" s="14"/>
      <c r="BH512" s="14"/>
      <c r="BI512" s="14"/>
      <c r="BJ512" s="14"/>
      <c r="BK512" s="14"/>
      <c r="BL512" s="6"/>
      <c r="BM512" s="6"/>
      <c r="BN512" s="6"/>
      <c r="BO512" s="6"/>
      <c r="BP512" s="8"/>
      <c r="BQ512" s="6"/>
      <c r="BR512" s="6"/>
      <c r="BS512" s="10"/>
      <c r="BT512" s="10"/>
      <c r="BU512" s="6"/>
      <c r="BV512" s="6"/>
      <c r="BW512" s="6"/>
      <c r="BX512" s="8"/>
      <c r="BY512" s="6"/>
      <c r="BZ512" s="6"/>
      <c r="CA512" s="6"/>
      <c r="CB512" s="6"/>
      <c r="CC512" s="6"/>
      <c r="CD512" s="6"/>
      <c r="CE512" s="6"/>
      <c r="CF512" s="6"/>
      <c r="CG512" s="6"/>
      <c r="CH512" s="6"/>
      <c r="CI512" s="6"/>
      <c r="CJ512" s="6"/>
      <c r="CK512" s="6"/>
      <c r="CL512" s="8"/>
      <c r="CM512" s="6"/>
      <c r="CN512" s="6"/>
      <c r="CO512" s="8"/>
      <c r="CP512" s="8"/>
      <c r="CQ512" s="6"/>
      <c r="CR512" s="6"/>
      <c r="CS512" s="6"/>
      <c r="CT512" s="6"/>
    </row>
    <row r="513" spans="1:98" ht="15.75" customHeight="1" x14ac:dyDescent="0.2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9"/>
      <c r="N513" s="6"/>
      <c r="O513" s="6"/>
      <c r="P513" s="6"/>
      <c r="Q513" s="6"/>
      <c r="R513" s="6"/>
      <c r="S513" s="6"/>
      <c r="T513" s="6"/>
      <c r="U513" s="7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8"/>
      <c r="AW513" s="6"/>
      <c r="AX513" s="6"/>
      <c r="AY513" s="8"/>
      <c r="AZ513" s="8"/>
      <c r="BA513" s="6"/>
      <c r="BB513" s="6"/>
      <c r="BC513" s="6"/>
      <c r="BD513" s="6"/>
      <c r="BE513" s="6"/>
      <c r="BF513" s="14"/>
      <c r="BG513" s="14"/>
      <c r="BH513" s="14"/>
      <c r="BI513" s="14"/>
      <c r="BJ513" s="14"/>
      <c r="BK513" s="14"/>
      <c r="BL513" s="6"/>
      <c r="BM513" s="6"/>
      <c r="BN513" s="6"/>
      <c r="BO513" s="6"/>
      <c r="BP513" s="8"/>
      <c r="BQ513" s="6"/>
      <c r="BR513" s="6"/>
      <c r="BS513" s="10"/>
      <c r="BT513" s="10"/>
      <c r="BU513" s="6"/>
      <c r="BV513" s="6"/>
      <c r="BW513" s="6"/>
      <c r="BX513" s="8"/>
      <c r="BY513" s="6"/>
      <c r="BZ513" s="6"/>
      <c r="CA513" s="6"/>
      <c r="CB513" s="6"/>
      <c r="CC513" s="6"/>
      <c r="CD513" s="6"/>
      <c r="CE513" s="6"/>
      <c r="CF513" s="6"/>
      <c r="CG513" s="6"/>
      <c r="CH513" s="6"/>
      <c r="CI513" s="6"/>
      <c r="CJ513" s="6"/>
      <c r="CK513" s="6"/>
      <c r="CL513" s="8"/>
      <c r="CM513" s="6"/>
      <c r="CN513" s="6"/>
      <c r="CO513" s="8"/>
      <c r="CP513" s="8"/>
      <c r="CQ513" s="6"/>
      <c r="CR513" s="6"/>
      <c r="CS513" s="6"/>
      <c r="CT513" s="6"/>
    </row>
    <row r="514" spans="1:98" ht="15.75" customHeight="1" x14ac:dyDescent="0.2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9"/>
      <c r="N514" s="6"/>
      <c r="O514" s="6"/>
      <c r="P514" s="6"/>
      <c r="Q514" s="6"/>
      <c r="R514" s="6"/>
      <c r="S514" s="6"/>
      <c r="T514" s="6"/>
      <c r="U514" s="7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8"/>
      <c r="AW514" s="6"/>
      <c r="AX514" s="6"/>
      <c r="AY514" s="8"/>
      <c r="AZ514" s="8"/>
      <c r="BA514" s="6"/>
      <c r="BB514" s="6"/>
      <c r="BC514" s="6"/>
      <c r="BD514" s="6"/>
      <c r="BE514" s="6"/>
      <c r="BF514" s="14"/>
      <c r="BG514" s="14"/>
      <c r="BH514" s="14"/>
      <c r="BI514" s="14"/>
      <c r="BJ514" s="14"/>
      <c r="BK514" s="14"/>
      <c r="BL514" s="6"/>
      <c r="BM514" s="6"/>
      <c r="BN514" s="6"/>
      <c r="BO514" s="6"/>
      <c r="BP514" s="8"/>
      <c r="BQ514" s="6"/>
      <c r="BR514" s="6"/>
      <c r="BS514" s="10"/>
      <c r="BT514" s="10"/>
      <c r="BU514" s="6"/>
      <c r="BV514" s="6"/>
      <c r="BW514" s="6"/>
      <c r="BX514" s="8"/>
      <c r="BY514" s="6"/>
      <c r="BZ514" s="6"/>
      <c r="CA514" s="6"/>
      <c r="CB514" s="6"/>
      <c r="CC514" s="6"/>
      <c r="CD514" s="6"/>
      <c r="CE514" s="6"/>
      <c r="CF514" s="6"/>
      <c r="CG514" s="6"/>
      <c r="CH514" s="6"/>
      <c r="CI514" s="6"/>
      <c r="CJ514" s="6"/>
      <c r="CK514" s="6"/>
      <c r="CL514" s="8"/>
      <c r="CM514" s="6"/>
      <c r="CN514" s="6"/>
      <c r="CO514" s="8"/>
      <c r="CP514" s="8"/>
      <c r="CQ514" s="6"/>
      <c r="CR514" s="6"/>
      <c r="CS514" s="6"/>
      <c r="CT514" s="6"/>
    </row>
    <row r="515" spans="1:98" ht="15.75" customHeight="1" x14ac:dyDescent="0.2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9"/>
      <c r="N515" s="6"/>
      <c r="O515" s="6"/>
      <c r="P515" s="6"/>
      <c r="Q515" s="6"/>
      <c r="R515" s="6"/>
      <c r="S515" s="6"/>
      <c r="T515" s="6"/>
      <c r="U515" s="7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8"/>
      <c r="AW515" s="6"/>
      <c r="AX515" s="6"/>
      <c r="AY515" s="8"/>
      <c r="AZ515" s="8"/>
      <c r="BA515" s="6"/>
      <c r="BB515" s="6"/>
      <c r="BC515" s="6"/>
      <c r="BD515" s="6"/>
      <c r="BE515" s="6"/>
      <c r="BF515" s="14"/>
      <c r="BG515" s="14"/>
      <c r="BH515" s="14"/>
      <c r="BI515" s="14"/>
      <c r="BJ515" s="14"/>
      <c r="BK515" s="14"/>
      <c r="BL515" s="6"/>
      <c r="BM515" s="6"/>
      <c r="BN515" s="6"/>
      <c r="BO515" s="6"/>
      <c r="BP515" s="8"/>
      <c r="BQ515" s="6"/>
      <c r="BR515" s="6"/>
      <c r="BS515" s="10"/>
      <c r="BT515" s="10"/>
      <c r="BU515" s="6"/>
      <c r="BV515" s="6"/>
      <c r="BW515" s="6"/>
      <c r="BX515" s="8"/>
      <c r="BY515" s="6"/>
      <c r="BZ515" s="6"/>
      <c r="CA515" s="6"/>
      <c r="CB515" s="6"/>
      <c r="CC515" s="6"/>
      <c r="CD515" s="6"/>
      <c r="CE515" s="6"/>
      <c r="CF515" s="6"/>
      <c r="CG515" s="6"/>
      <c r="CH515" s="6"/>
      <c r="CI515" s="6"/>
      <c r="CJ515" s="6"/>
      <c r="CK515" s="6"/>
      <c r="CL515" s="8"/>
      <c r="CM515" s="6"/>
      <c r="CN515" s="6"/>
      <c r="CO515" s="8"/>
      <c r="CP515" s="8"/>
      <c r="CQ515" s="6"/>
      <c r="CR515" s="6"/>
      <c r="CS515" s="6"/>
      <c r="CT515" s="6"/>
    </row>
    <row r="516" spans="1:98" ht="15.75" customHeight="1" x14ac:dyDescent="0.2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9"/>
      <c r="N516" s="6"/>
      <c r="O516" s="6"/>
      <c r="P516" s="6"/>
      <c r="Q516" s="6"/>
      <c r="R516" s="6"/>
      <c r="S516" s="6"/>
      <c r="T516" s="6"/>
      <c r="U516" s="7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8"/>
      <c r="AW516" s="6"/>
      <c r="AX516" s="6"/>
      <c r="AY516" s="8"/>
      <c r="AZ516" s="8"/>
      <c r="BA516" s="6"/>
      <c r="BB516" s="6"/>
      <c r="BC516" s="6"/>
      <c r="BD516" s="6"/>
      <c r="BE516" s="6"/>
      <c r="BF516" s="14"/>
      <c r="BG516" s="14"/>
      <c r="BH516" s="14"/>
      <c r="BI516" s="14"/>
      <c r="BJ516" s="14"/>
      <c r="BK516" s="14"/>
      <c r="BL516" s="6"/>
      <c r="BM516" s="6"/>
      <c r="BN516" s="6"/>
      <c r="BO516" s="6"/>
      <c r="BP516" s="8"/>
      <c r="BQ516" s="6"/>
      <c r="BR516" s="6"/>
      <c r="BS516" s="10"/>
      <c r="BT516" s="10"/>
      <c r="BU516" s="6"/>
      <c r="BV516" s="6"/>
      <c r="BW516" s="6"/>
      <c r="BX516" s="8"/>
      <c r="BY516" s="6"/>
      <c r="BZ516" s="6"/>
      <c r="CA516" s="6"/>
      <c r="CB516" s="6"/>
      <c r="CC516" s="6"/>
      <c r="CD516" s="6"/>
      <c r="CE516" s="6"/>
      <c r="CF516" s="6"/>
      <c r="CG516" s="6"/>
      <c r="CH516" s="6"/>
      <c r="CI516" s="6"/>
      <c r="CJ516" s="6"/>
      <c r="CK516" s="6"/>
      <c r="CL516" s="8"/>
      <c r="CM516" s="6"/>
      <c r="CN516" s="6"/>
      <c r="CO516" s="8"/>
      <c r="CP516" s="8"/>
      <c r="CQ516" s="6"/>
      <c r="CR516" s="6"/>
      <c r="CS516" s="6"/>
      <c r="CT516" s="6"/>
    </row>
    <row r="517" spans="1:98" ht="15.75" customHeight="1" x14ac:dyDescent="0.2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9"/>
      <c r="N517" s="6"/>
      <c r="O517" s="6"/>
      <c r="P517" s="6"/>
      <c r="Q517" s="6"/>
      <c r="R517" s="6"/>
      <c r="S517" s="6"/>
      <c r="T517" s="6"/>
      <c r="U517" s="7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8"/>
      <c r="AW517" s="6"/>
      <c r="AX517" s="6"/>
      <c r="AY517" s="8"/>
      <c r="AZ517" s="8"/>
      <c r="BA517" s="6"/>
      <c r="BB517" s="6"/>
      <c r="BC517" s="6"/>
      <c r="BD517" s="6"/>
      <c r="BE517" s="6"/>
      <c r="BF517" s="14"/>
      <c r="BG517" s="14"/>
      <c r="BH517" s="14"/>
      <c r="BI517" s="14"/>
      <c r="BJ517" s="14"/>
      <c r="BK517" s="14"/>
      <c r="BL517" s="6"/>
      <c r="BM517" s="6"/>
      <c r="BN517" s="6"/>
      <c r="BO517" s="6"/>
      <c r="BP517" s="8"/>
      <c r="BQ517" s="6"/>
      <c r="BR517" s="6"/>
      <c r="BS517" s="10"/>
      <c r="BT517" s="10"/>
      <c r="BU517" s="6"/>
      <c r="BV517" s="6"/>
      <c r="BW517" s="6"/>
      <c r="BX517" s="8"/>
      <c r="BY517" s="6"/>
      <c r="BZ517" s="6"/>
      <c r="CA517" s="6"/>
      <c r="CB517" s="6"/>
      <c r="CC517" s="6"/>
      <c r="CD517" s="6"/>
      <c r="CE517" s="6"/>
      <c r="CF517" s="6"/>
      <c r="CG517" s="6"/>
      <c r="CH517" s="6"/>
      <c r="CI517" s="6"/>
      <c r="CJ517" s="6"/>
      <c r="CK517" s="6"/>
      <c r="CL517" s="8"/>
      <c r="CM517" s="6"/>
      <c r="CN517" s="6"/>
      <c r="CO517" s="8"/>
      <c r="CP517" s="8"/>
      <c r="CQ517" s="6"/>
      <c r="CR517" s="6"/>
      <c r="CS517" s="6"/>
      <c r="CT517" s="6"/>
    </row>
    <row r="518" spans="1:98" ht="15.75" customHeight="1" x14ac:dyDescent="0.2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9"/>
      <c r="N518" s="6"/>
      <c r="O518" s="6"/>
      <c r="P518" s="6"/>
      <c r="Q518" s="6"/>
      <c r="R518" s="6"/>
      <c r="S518" s="6"/>
      <c r="T518" s="6"/>
      <c r="U518" s="7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8"/>
      <c r="AW518" s="6"/>
      <c r="AX518" s="6"/>
      <c r="AY518" s="8"/>
      <c r="AZ518" s="8"/>
      <c r="BA518" s="6"/>
      <c r="BB518" s="6"/>
      <c r="BC518" s="6"/>
      <c r="BD518" s="6"/>
      <c r="BE518" s="6"/>
      <c r="BF518" s="14"/>
      <c r="BG518" s="14"/>
      <c r="BH518" s="14"/>
      <c r="BI518" s="14"/>
      <c r="BJ518" s="14"/>
      <c r="BK518" s="14"/>
      <c r="BL518" s="6"/>
      <c r="BM518" s="6"/>
      <c r="BN518" s="6"/>
      <c r="BO518" s="6"/>
      <c r="BP518" s="8"/>
      <c r="BQ518" s="6"/>
      <c r="BR518" s="6"/>
      <c r="BS518" s="10"/>
      <c r="BT518" s="10"/>
      <c r="BU518" s="6"/>
      <c r="BV518" s="6"/>
      <c r="BW518" s="6"/>
      <c r="BX518" s="8"/>
      <c r="BY518" s="6"/>
      <c r="BZ518" s="6"/>
      <c r="CA518" s="6"/>
      <c r="CB518" s="6"/>
      <c r="CC518" s="6"/>
      <c r="CD518" s="6"/>
      <c r="CE518" s="6"/>
      <c r="CF518" s="6"/>
      <c r="CG518" s="6"/>
      <c r="CH518" s="6"/>
      <c r="CI518" s="6"/>
      <c r="CJ518" s="6"/>
      <c r="CK518" s="6"/>
      <c r="CL518" s="8"/>
      <c r="CM518" s="6"/>
      <c r="CN518" s="6"/>
      <c r="CO518" s="8"/>
      <c r="CP518" s="8"/>
      <c r="CQ518" s="6"/>
      <c r="CR518" s="6"/>
      <c r="CS518" s="6"/>
      <c r="CT518" s="6"/>
    </row>
    <row r="519" spans="1:98" ht="15.75" customHeight="1" x14ac:dyDescent="0.2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9"/>
      <c r="N519" s="6"/>
      <c r="O519" s="6"/>
      <c r="P519" s="6"/>
      <c r="Q519" s="6"/>
      <c r="R519" s="6"/>
      <c r="S519" s="6"/>
      <c r="T519" s="6"/>
      <c r="U519" s="7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8"/>
      <c r="AW519" s="6"/>
      <c r="AX519" s="6"/>
      <c r="AY519" s="8"/>
      <c r="AZ519" s="8"/>
      <c r="BA519" s="6"/>
      <c r="BB519" s="6"/>
      <c r="BC519" s="6"/>
      <c r="BD519" s="6"/>
      <c r="BE519" s="6"/>
      <c r="BF519" s="14"/>
      <c r="BG519" s="14"/>
      <c r="BH519" s="14"/>
      <c r="BI519" s="14"/>
      <c r="BJ519" s="14"/>
      <c r="BK519" s="14"/>
      <c r="BL519" s="6"/>
      <c r="BM519" s="6"/>
      <c r="BN519" s="6"/>
      <c r="BO519" s="6"/>
      <c r="BP519" s="8"/>
      <c r="BQ519" s="6"/>
      <c r="BR519" s="6"/>
      <c r="BS519" s="10"/>
      <c r="BT519" s="10"/>
      <c r="BU519" s="6"/>
      <c r="BV519" s="6"/>
      <c r="BW519" s="6"/>
      <c r="BX519" s="8"/>
      <c r="BY519" s="6"/>
      <c r="BZ519" s="6"/>
      <c r="CA519" s="6"/>
      <c r="CB519" s="6"/>
      <c r="CC519" s="6"/>
      <c r="CD519" s="6"/>
      <c r="CE519" s="6"/>
      <c r="CF519" s="6"/>
      <c r="CG519" s="6"/>
      <c r="CH519" s="6"/>
      <c r="CI519" s="6"/>
      <c r="CJ519" s="6"/>
      <c r="CK519" s="6"/>
      <c r="CL519" s="8"/>
      <c r="CM519" s="6"/>
      <c r="CN519" s="6"/>
      <c r="CO519" s="8"/>
      <c r="CP519" s="8"/>
      <c r="CQ519" s="6"/>
      <c r="CR519" s="6"/>
      <c r="CS519" s="6"/>
      <c r="CT519" s="6"/>
    </row>
    <row r="520" spans="1:98" ht="15.75" customHeight="1" x14ac:dyDescent="0.2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9"/>
      <c r="N520" s="6"/>
      <c r="O520" s="6"/>
      <c r="P520" s="6"/>
      <c r="Q520" s="6"/>
      <c r="R520" s="6"/>
      <c r="S520" s="6"/>
      <c r="T520" s="6"/>
      <c r="U520" s="7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8"/>
      <c r="AW520" s="6"/>
      <c r="AX520" s="6"/>
      <c r="AY520" s="8"/>
      <c r="AZ520" s="8"/>
      <c r="BA520" s="6"/>
      <c r="BB520" s="6"/>
      <c r="BC520" s="6"/>
      <c r="BD520" s="6"/>
      <c r="BE520" s="6"/>
      <c r="BF520" s="14"/>
      <c r="BG520" s="14"/>
      <c r="BH520" s="14"/>
      <c r="BI520" s="14"/>
      <c r="BJ520" s="14"/>
      <c r="BK520" s="14"/>
      <c r="BL520" s="6"/>
      <c r="BM520" s="6"/>
      <c r="BN520" s="6"/>
      <c r="BO520" s="6"/>
      <c r="BP520" s="8"/>
      <c r="BQ520" s="6"/>
      <c r="BR520" s="6"/>
      <c r="BS520" s="10"/>
      <c r="BT520" s="10"/>
      <c r="BU520" s="6"/>
      <c r="BV520" s="6"/>
      <c r="BW520" s="6"/>
      <c r="BX520" s="8"/>
      <c r="BY520" s="6"/>
      <c r="BZ520" s="6"/>
      <c r="CA520" s="6"/>
      <c r="CB520" s="6"/>
      <c r="CC520" s="6"/>
      <c r="CD520" s="6"/>
      <c r="CE520" s="6"/>
      <c r="CF520" s="6"/>
      <c r="CG520" s="6"/>
      <c r="CH520" s="6"/>
      <c r="CI520" s="6"/>
      <c r="CJ520" s="6"/>
      <c r="CK520" s="6"/>
      <c r="CL520" s="8"/>
      <c r="CM520" s="6"/>
      <c r="CN520" s="6"/>
      <c r="CO520" s="8"/>
      <c r="CP520" s="8"/>
      <c r="CQ520" s="6"/>
      <c r="CR520" s="6"/>
      <c r="CS520" s="6"/>
      <c r="CT520" s="6"/>
    </row>
    <row r="521" spans="1:98" ht="15.75" customHeight="1" x14ac:dyDescent="0.2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9"/>
      <c r="N521" s="6"/>
      <c r="O521" s="6"/>
      <c r="P521" s="6"/>
      <c r="Q521" s="6"/>
      <c r="R521" s="6"/>
      <c r="S521" s="6"/>
      <c r="T521" s="6"/>
      <c r="U521" s="7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8"/>
      <c r="AW521" s="6"/>
      <c r="AX521" s="6"/>
      <c r="AY521" s="8"/>
      <c r="AZ521" s="8"/>
      <c r="BA521" s="6"/>
      <c r="BB521" s="6"/>
      <c r="BC521" s="6"/>
      <c r="BD521" s="6"/>
      <c r="BE521" s="6"/>
      <c r="BF521" s="14"/>
      <c r="BG521" s="14"/>
      <c r="BH521" s="14"/>
      <c r="BI521" s="14"/>
      <c r="BJ521" s="14"/>
      <c r="BK521" s="14"/>
      <c r="BL521" s="6"/>
      <c r="BM521" s="6"/>
      <c r="BN521" s="6"/>
      <c r="BO521" s="6"/>
      <c r="BP521" s="8"/>
      <c r="BQ521" s="6"/>
      <c r="BR521" s="6"/>
      <c r="BS521" s="10"/>
      <c r="BT521" s="10"/>
      <c r="BU521" s="6"/>
      <c r="BV521" s="6"/>
      <c r="BW521" s="6"/>
      <c r="BX521" s="8"/>
      <c r="BY521" s="6"/>
      <c r="BZ521" s="6"/>
      <c r="CA521" s="6"/>
      <c r="CB521" s="6"/>
      <c r="CC521" s="6"/>
      <c r="CD521" s="6"/>
      <c r="CE521" s="6"/>
      <c r="CF521" s="6"/>
      <c r="CG521" s="6"/>
      <c r="CH521" s="6"/>
      <c r="CI521" s="6"/>
      <c r="CJ521" s="6"/>
      <c r="CK521" s="6"/>
      <c r="CL521" s="8"/>
      <c r="CM521" s="6"/>
      <c r="CN521" s="6"/>
      <c r="CO521" s="8"/>
      <c r="CP521" s="8"/>
      <c r="CQ521" s="6"/>
      <c r="CR521" s="6"/>
      <c r="CS521" s="6"/>
      <c r="CT521" s="6"/>
    </row>
    <row r="522" spans="1:98" ht="15.75" customHeight="1" x14ac:dyDescent="0.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9"/>
      <c r="N522" s="6"/>
      <c r="O522" s="6"/>
      <c r="P522" s="6"/>
      <c r="Q522" s="6"/>
      <c r="R522" s="6"/>
      <c r="S522" s="6"/>
      <c r="T522" s="6"/>
      <c r="U522" s="7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8"/>
      <c r="AW522" s="6"/>
      <c r="AX522" s="6"/>
      <c r="AY522" s="8"/>
      <c r="AZ522" s="8"/>
      <c r="BA522" s="6"/>
      <c r="BB522" s="6"/>
      <c r="BC522" s="6"/>
      <c r="BD522" s="6"/>
      <c r="BE522" s="6"/>
      <c r="BF522" s="14"/>
      <c r="BG522" s="14"/>
      <c r="BH522" s="14"/>
      <c r="BI522" s="14"/>
      <c r="BJ522" s="14"/>
      <c r="BK522" s="14"/>
      <c r="BL522" s="6"/>
      <c r="BM522" s="6"/>
      <c r="BN522" s="6"/>
      <c r="BO522" s="6"/>
      <c r="BP522" s="8"/>
      <c r="BQ522" s="6"/>
      <c r="BR522" s="6"/>
      <c r="BS522" s="10"/>
      <c r="BT522" s="10"/>
      <c r="BU522" s="6"/>
      <c r="BV522" s="6"/>
      <c r="BW522" s="6"/>
      <c r="BX522" s="8"/>
      <c r="BY522" s="6"/>
      <c r="BZ522" s="6"/>
      <c r="CA522" s="6"/>
      <c r="CB522" s="6"/>
      <c r="CC522" s="6"/>
      <c r="CD522" s="6"/>
      <c r="CE522" s="6"/>
      <c r="CF522" s="6"/>
      <c r="CG522" s="6"/>
      <c r="CH522" s="6"/>
      <c r="CI522" s="6"/>
      <c r="CJ522" s="6"/>
      <c r="CK522" s="6"/>
      <c r="CL522" s="8"/>
      <c r="CM522" s="6"/>
      <c r="CN522" s="6"/>
      <c r="CO522" s="8"/>
      <c r="CP522" s="8"/>
      <c r="CQ522" s="6"/>
      <c r="CR522" s="6"/>
      <c r="CS522" s="6"/>
      <c r="CT522" s="6"/>
    </row>
    <row r="523" spans="1:98" ht="15.75" customHeight="1" x14ac:dyDescent="0.2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9"/>
      <c r="N523" s="6"/>
      <c r="O523" s="6"/>
      <c r="P523" s="6"/>
      <c r="Q523" s="6"/>
      <c r="R523" s="6"/>
      <c r="S523" s="6"/>
      <c r="T523" s="6"/>
      <c r="U523" s="7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8"/>
      <c r="AW523" s="6"/>
      <c r="AX523" s="6"/>
      <c r="AY523" s="8"/>
      <c r="AZ523" s="8"/>
      <c r="BA523" s="6"/>
      <c r="BB523" s="6"/>
      <c r="BC523" s="6"/>
      <c r="BD523" s="6"/>
      <c r="BE523" s="6"/>
      <c r="BF523" s="14"/>
      <c r="BG523" s="14"/>
      <c r="BH523" s="14"/>
      <c r="BI523" s="14"/>
      <c r="BJ523" s="14"/>
      <c r="BK523" s="14"/>
      <c r="BL523" s="6"/>
      <c r="BM523" s="6"/>
      <c r="BN523" s="6"/>
      <c r="BO523" s="6"/>
      <c r="BP523" s="8"/>
      <c r="BQ523" s="6"/>
      <c r="BR523" s="6"/>
      <c r="BS523" s="10"/>
      <c r="BT523" s="10"/>
      <c r="BU523" s="6"/>
      <c r="BV523" s="6"/>
      <c r="BW523" s="6"/>
      <c r="BX523" s="8"/>
      <c r="BY523" s="6"/>
      <c r="BZ523" s="6"/>
      <c r="CA523" s="6"/>
      <c r="CB523" s="6"/>
      <c r="CC523" s="6"/>
      <c r="CD523" s="6"/>
      <c r="CE523" s="6"/>
      <c r="CF523" s="6"/>
      <c r="CG523" s="6"/>
      <c r="CH523" s="6"/>
      <c r="CI523" s="6"/>
      <c r="CJ523" s="6"/>
      <c r="CK523" s="6"/>
      <c r="CL523" s="8"/>
      <c r="CM523" s="6"/>
      <c r="CN523" s="6"/>
      <c r="CO523" s="8"/>
      <c r="CP523" s="8"/>
      <c r="CQ523" s="6"/>
      <c r="CR523" s="6"/>
      <c r="CS523" s="6"/>
      <c r="CT523" s="6"/>
    </row>
    <row r="524" spans="1:98" ht="15.75" customHeight="1" x14ac:dyDescent="0.2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9"/>
      <c r="N524" s="6"/>
      <c r="O524" s="6"/>
      <c r="P524" s="6"/>
      <c r="Q524" s="6"/>
      <c r="R524" s="6"/>
      <c r="S524" s="6"/>
      <c r="T524" s="6"/>
      <c r="U524" s="7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8"/>
      <c r="AW524" s="6"/>
      <c r="AX524" s="6"/>
      <c r="AY524" s="8"/>
      <c r="AZ524" s="8"/>
      <c r="BA524" s="6"/>
      <c r="BB524" s="6"/>
      <c r="BC524" s="6"/>
      <c r="BD524" s="6"/>
      <c r="BE524" s="6"/>
      <c r="BF524" s="14"/>
      <c r="BG524" s="14"/>
      <c r="BH524" s="14"/>
      <c r="BI524" s="14"/>
      <c r="BJ524" s="14"/>
      <c r="BK524" s="14"/>
      <c r="BL524" s="6"/>
      <c r="BM524" s="6"/>
      <c r="BN524" s="6"/>
      <c r="BO524" s="6"/>
      <c r="BP524" s="8"/>
      <c r="BQ524" s="6"/>
      <c r="BR524" s="6"/>
      <c r="BS524" s="10"/>
      <c r="BT524" s="10"/>
      <c r="BU524" s="6"/>
      <c r="BV524" s="6"/>
      <c r="BW524" s="6"/>
      <c r="BX524" s="8"/>
      <c r="BY524" s="6"/>
      <c r="BZ524" s="6"/>
      <c r="CA524" s="6"/>
      <c r="CB524" s="6"/>
      <c r="CC524" s="6"/>
      <c r="CD524" s="6"/>
      <c r="CE524" s="6"/>
      <c r="CF524" s="6"/>
      <c r="CG524" s="6"/>
      <c r="CH524" s="6"/>
      <c r="CI524" s="6"/>
      <c r="CJ524" s="6"/>
      <c r="CK524" s="6"/>
      <c r="CL524" s="8"/>
      <c r="CM524" s="6"/>
      <c r="CN524" s="6"/>
      <c r="CO524" s="8"/>
      <c r="CP524" s="8"/>
      <c r="CQ524" s="6"/>
      <c r="CR524" s="6"/>
      <c r="CS524" s="6"/>
      <c r="CT524" s="6"/>
    </row>
    <row r="525" spans="1:98" ht="15.75" customHeight="1" x14ac:dyDescent="0.2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9"/>
      <c r="N525" s="6"/>
      <c r="O525" s="6"/>
      <c r="P525" s="6"/>
      <c r="Q525" s="6"/>
      <c r="R525" s="6"/>
      <c r="S525" s="6"/>
      <c r="T525" s="6"/>
      <c r="U525" s="7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8"/>
      <c r="AW525" s="6"/>
      <c r="AX525" s="6"/>
      <c r="AY525" s="8"/>
      <c r="AZ525" s="8"/>
      <c r="BA525" s="6"/>
      <c r="BB525" s="6"/>
      <c r="BC525" s="6"/>
      <c r="BD525" s="6"/>
      <c r="BE525" s="6"/>
      <c r="BF525" s="14"/>
      <c r="BG525" s="14"/>
      <c r="BH525" s="14"/>
      <c r="BI525" s="14"/>
      <c r="BJ525" s="14"/>
      <c r="BK525" s="14"/>
      <c r="BL525" s="6"/>
      <c r="BM525" s="6"/>
      <c r="BN525" s="6"/>
      <c r="BO525" s="6"/>
      <c r="BP525" s="8"/>
      <c r="BQ525" s="6"/>
      <c r="BR525" s="6"/>
      <c r="BS525" s="10"/>
      <c r="BT525" s="10"/>
      <c r="BU525" s="6"/>
      <c r="BV525" s="6"/>
      <c r="BW525" s="6"/>
      <c r="BX525" s="8"/>
      <c r="BY525" s="6"/>
      <c r="BZ525" s="6"/>
      <c r="CA525" s="6"/>
      <c r="CB525" s="6"/>
      <c r="CC525" s="6"/>
      <c r="CD525" s="6"/>
      <c r="CE525" s="6"/>
      <c r="CF525" s="6"/>
      <c r="CG525" s="6"/>
      <c r="CH525" s="6"/>
      <c r="CI525" s="6"/>
      <c r="CJ525" s="6"/>
      <c r="CK525" s="6"/>
      <c r="CL525" s="8"/>
      <c r="CM525" s="6"/>
      <c r="CN525" s="6"/>
      <c r="CO525" s="8"/>
      <c r="CP525" s="8"/>
      <c r="CQ525" s="6"/>
      <c r="CR525" s="6"/>
      <c r="CS525" s="6"/>
      <c r="CT525" s="6"/>
    </row>
    <row r="526" spans="1:98" ht="15.75" customHeight="1" x14ac:dyDescent="0.2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9"/>
      <c r="N526" s="6"/>
      <c r="O526" s="6"/>
      <c r="P526" s="6"/>
      <c r="Q526" s="6"/>
      <c r="R526" s="6"/>
      <c r="S526" s="6"/>
      <c r="T526" s="6"/>
      <c r="U526" s="7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8"/>
      <c r="AW526" s="6"/>
      <c r="AX526" s="6"/>
      <c r="AY526" s="8"/>
      <c r="AZ526" s="8"/>
      <c r="BA526" s="6"/>
      <c r="BB526" s="6"/>
      <c r="BC526" s="6"/>
      <c r="BD526" s="6"/>
      <c r="BE526" s="6"/>
      <c r="BF526" s="14"/>
      <c r="BG526" s="14"/>
      <c r="BH526" s="14"/>
      <c r="BI526" s="14"/>
      <c r="BJ526" s="14"/>
      <c r="BK526" s="14"/>
      <c r="BL526" s="6"/>
      <c r="BM526" s="6"/>
      <c r="BN526" s="6"/>
      <c r="BO526" s="6"/>
      <c r="BP526" s="8"/>
      <c r="BQ526" s="6"/>
      <c r="BR526" s="6"/>
      <c r="BS526" s="10"/>
      <c r="BT526" s="10"/>
      <c r="BU526" s="6"/>
      <c r="BV526" s="6"/>
      <c r="BW526" s="6"/>
      <c r="BX526" s="8"/>
      <c r="BY526" s="6"/>
      <c r="BZ526" s="6"/>
      <c r="CA526" s="6"/>
      <c r="CB526" s="6"/>
      <c r="CC526" s="6"/>
      <c r="CD526" s="6"/>
      <c r="CE526" s="6"/>
      <c r="CF526" s="6"/>
      <c r="CG526" s="6"/>
      <c r="CH526" s="6"/>
      <c r="CI526" s="6"/>
      <c r="CJ526" s="6"/>
      <c r="CK526" s="6"/>
      <c r="CL526" s="8"/>
      <c r="CM526" s="6"/>
      <c r="CN526" s="6"/>
      <c r="CO526" s="8"/>
      <c r="CP526" s="8"/>
      <c r="CQ526" s="6"/>
      <c r="CR526" s="6"/>
      <c r="CS526" s="6"/>
      <c r="CT526" s="6"/>
    </row>
    <row r="527" spans="1:98" ht="15.75" customHeight="1" x14ac:dyDescent="0.2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9"/>
      <c r="N527" s="6"/>
      <c r="O527" s="6"/>
      <c r="P527" s="6"/>
      <c r="Q527" s="6"/>
      <c r="R527" s="6"/>
      <c r="S527" s="6"/>
      <c r="T527" s="6"/>
      <c r="U527" s="7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8"/>
      <c r="AW527" s="6"/>
      <c r="AX527" s="6"/>
      <c r="AY527" s="8"/>
      <c r="AZ527" s="8"/>
      <c r="BA527" s="6"/>
      <c r="BB527" s="6"/>
      <c r="BC527" s="6"/>
      <c r="BD527" s="6"/>
      <c r="BE527" s="6"/>
      <c r="BF527" s="14"/>
      <c r="BG527" s="14"/>
      <c r="BH527" s="14"/>
      <c r="BI527" s="14"/>
      <c r="BJ527" s="14"/>
      <c r="BK527" s="14"/>
      <c r="BL527" s="6"/>
      <c r="BM527" s="6"/>
      <c r="BN527" s="6"/>
      <c r="BO527" s="6"/>
      <c r="BP527" s="8"/>
      <c r="BQ527" s="6"/>
      <c r="BR527" s="6"/>
      <c r="BS527" s="10"/>
      <c r="BT527" s="10"/>
      <c r="BU527" s="6"/>
      <c r="BV527" s="6"/>
      <c r="BW527" s="6"/>
      <c r="BX527" s="8"/>
      <c r="BY527" s="6"/>
      <c r="BZ527" s="6"/>
      <c r="CA527" s="6"/>
      <c r="CB527" s="6"/>
      <c r="CC527" s="6"/>
      <c r="CD527" s="6"/>
      <c r="CE527" s="6"/>
      <c r="CF527" s="6"/>
      <c r="CG527" s="6"/>
      <c r="CH527" s="6"/>
      <c r="CI527" s="6"/>
      <c r="CJ527" s="6"/>
      <c r="CK527" s="6"/>
      <c r="CL527" s="8"/>
      <c r="CM527" s="6"/>
      <c r="CN527" s="6"/>
      <c r="CO527" s="8"/>
      <c r="CP527" s="8"/>
      <c r="CQ527" s="6"/>
      <c r="CR527" s="6"/>
      <c r="CS527" s="6"/>
      <c r="CT527" s="6"/>
    </row>
    <row r="528" spans="1:98" ht="15.75" customHeight="1" x14ac:dyDescent="0.2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9"/>
      <c r="N528" s="6"/>
      <c r="O528" s="6"/>
      <c r="P528" s="6"/>
      <c r="Q528" s="6"/>
      <c r="R528" s="6"/>
      <c r="S528" s="6"/>
      <c r="T528" s="6"/>
      <c r="U528" s="7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8"/>
      <c r="AW528" s="6"/>
      <c r="AX528" s="6"/>
      <c r="AY528" s="8"/>
      <c r="AZ528" s="8"/>
      <c r="BA528" s="6"/>
      <c r="BB528" s="6"/>
      <c r="BC528" s="6"/>
      <c r="BD528" s="6"/>
      <c r="BE528" s="6"/>
      <c r="BF528" s="14"/>
      <c r="BG528" s="14"/>
      <c r="BH528" s="14"/>
      <c r="BI528" s="14"/>
      <c r="BJ528" s="14"/>
      <c r="BK528" s="14"/>
      <c r="BL528" s="6"/>
      <c r="BM528" s="6"/>
      <c r="BN528" s="6"/>
      <c r="BO528" s="6"/>
      <c r="BP528" s="8"/>
      <c r="BQ528" s="6"/>
      <c r="BR528" s="6"/>
      <c r="BS528" s="10"/>
      <c r="BT528" s="10"/>
      <c r="BU528" s="6"/>
      <c r="BV528" s="6"/>
      <c r="BW528" s="6"/>
      <c r="BX528" s="8"/>
      <c r="BY528" s="6"/>
      <c r="BZ528" s="6"/>
      <c r="CA528" s="6"/>
      <c r="CB528" s="6"/>
      <c r="CC528" s="6"/>
      <c r="CD528" s="6"/>
      <c r="CE528" s="6"/>
      <c r="CF528" s="6"/>
      <c r="CG528" s="6"/>
      <c r="CH528" s="6"/>
      <c r="CI528" s="6"/>
      <c r="CJ528" s="6"/>
      <c r="CK528" s="6"/>
      <c r="CL528" s="8"/>
      <c r="CM528" s="6"/>
      <c r="CN528" s="6"/>
      <c r="CO528" s="8"/>
      <c r="CP528" s="8"/>
      <c r="CQ528" s="6"/>
      <c r="CR528" s="6"/>
      <c r="CS528" s="6"/>
      <c r="CT528" s="6"/>
    </row>
    <row r="529" spans="1:98" ht="15.75" customHeight="1" x14ac:dyDescent="0.2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9"/>
      <c r="N529" s="6"/>
      <c r="O529" s="6"/>
      <c r="P529" s="6"/>
      <c r="Q529" s="6"/>
      <c r="R529" s="6"/>
      <c r="S529" s="6"/>
      <c r="T529" s="6"/>
      <c r="U529" s="7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8"/>
      <c r="AW529" s="6"/>
      <c r="AX529" s="6"/>
      <c r="AY529" s="8"/>
      <c r="AZ529" s="8"/>
      <c r="BA529" s="6"/>
      <c r="BB529" s="6"/>
      <c r="BC529" s="6"/>
      <c r="BD529" s="6"/>
      <c r="BE529" s="6"/>
      <c r="BF529" s="14"/>
      <c r="BG529" s="14"/>
      <c r="BH529" s="14"/>
      <c r="BI529" s="14"/>
      <c r="BJ529" s="14"/>
      <c r="BK529" s="14"/>
      <c r="BL529" s="6"/>
      <c r="BM529" s="6"/>
      <c r="BN529" s="6"/>
      <c r="BO529" s="6"/>
      <c r="BP529" s="8"/>
      <c r="BQ529" s="6"/>
      <c r="BR529" s="6"/>
      <c r="BS529" s="10"/>
      <c r="BT529" s="10"/>
      <c r="BU529" s="6"/>
      <c r="BV529" s="6"/>
      <c r="BW529" s="6"/>
      <c r="BX529" s="8"/>
      <c r="BY529" s="6"/>
      <c r="BZ529" s="6"/>
      <c r="CA529" s="6"/>
      <c r="CB529" s="6"/>
      <c r="CC529" s="6"/>
      <c r="CD529" s="6"/>
      <c r="CE529" s="6"/>
      <c r="CF529" s="6"/>
      <c r="CG529" s="6"/>
      <c r="CH529" s="6"/>
      <c r="CI529" s="6"/>
      <c r="CJ529" s="6"/>
      <c r="CK529" s="6"/>
      <c r="CL529" s="8"/>
      <c r="CM529" s="6"/>
      <c r="CN529" s="6"/>
      <c r="CO529" s="8"/>
      <c r="CP529" s="8"/>
      <c r="CQ529" s="6"/>
      <c r="CR529" s="6"/>
      <c r="CS529" s="6"/>
      <c r="CT529" s="6"/>
    </row>
    <row r="530" spans="1:98" ht="15.75" customHeight="1" x14ac:dyDescent="0.2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9"/>
      <c r="N530" s="6"/>
      <c r="O530" s="6"/>
      <c r="P530" s="6"/>
      <c r="Q530" s="6"/>
      <c r="R530" s="6"/>
      <c r="S530" s="6"/>
      <c r="T530" s="6"/>
      <c r="U530" s="7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8"/>
      <c r="AW530" s="6"/>
      <c r="AX530" s="6"/>
      <c r="AY530" s="8"/>
      <c r="AZ530" s="8"/>
      <c r="BA530" s="6"/>
      <c r="BB530" s="6"/>
      <c r="BC530" s="6"/>
      <c r="BD530" s="6"/>
      <c r="BE530" s="6"/>
      <c r="BF530" s="14"/>
      <c r="BG530" s="14"/>
      <c r="BH530" s="14"/>
      <c r="BI530" s="14"/>
      <c r="BJ530" s="14"/>
      <c r="BK530" s="14"/>
      <c r="BL530" s="6"/>
      <c r="BM530" s="6"/>
      <c r="BN530" s="6"/>
      <c r="BO530" s="6"/>
      <c r="BP530" s="8"/>
      <c r="BQ530" s="6"/>
      <c r="BR530" s="6"/>
      <c r="BS530" s="10"/>
      <c r="BT530" s="10"/>
      <c r="BU530" s="6"/>
      <c r="BV530" s="6"/>
      <c r="BW530" s="6"/>
      <c r="BX530" s="8"/>
      <c r="BY530" s="6"/>
      <c r="BZ530" s="6"/>
      <c r="CA530" s="6"/>
      <c r="CB530" s="6"/>
      <c r="CC530" s="6"/>
      <c r="CD530" s="6"/>
      <c r="CE530" s="6"/>
      <c r="CF530" s="6"/>
      <c r="CG530" s="6"/>
      <c r="CH530" s="6"/>
      <c r="CI530" s="6"/>
      <c r="CJ530" s="6"/>
      <c r="CK530" s="6"/>
      <c r="CL530" s="8"/>
      <c r="CM530" s="6"/>
      <c r="CN530" s="6"/>
      <c r="CO530" s="8"/>
      <c r="CP530" s="8"/>
      <c r="CQ530" s="6"/>
      <c r="CR530" s="6"/>
      <c r="CS530" s="6"/>
      <c r="CT530" s="6"/>
    </row>
    <row r="531" spans="1:98" ht="15.75" customHeight="1" x14ac:dyDescent="0.2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9"/>
      <c r="N531" s="6"/>
      <c r="O531" s="6"/>
      <c r="P531" s="6"/>
      <c r="Q531" s="6"/>
      <c r="R531" s="6"/>
      <c r="S531" s="6"/>
      <c r="T531" s="6"/>
      <c r="U531" s="7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8"/>
      <c r="AW531" s="6"/>
      <c r="AX531" s="6"/>
      <c r="AY531" s="8"/>
      <c r="AZ531" s="8"/>
      <c r="BA531" s="6"/>
      <c r="BB531" s="6"/>
      <c r="BC531" s="6"/>
      <c r="BD531" s="6"/>
      <c r="BE531" s="6"/>
      <c r="BF531" s="14"/>
      <c r="BG531" s="14"/>
      <c r="BH531" s="14"/>
      <c r="BI531" s="14"/>
      <c r="BJ531" s="14"/>
      <c r="BK531" s="14"/>
      <c r="BL531" s="6"/>
      <c r="BM531" s="6"/>
      <c r="BN531" s="6"/>
      <c r="BO531" s="6"/>
      <c r="BP531" s="8"/>
      <c r="BQ531" s="6"/>
      <c r="BR531" s="6"/>
      <c r="BS531" s="10"/>
      <c r="BT531" s="10"/>
      <c r="BU531" s="6"/>
      <c r="BV531" s="6"/>
      <c r="BW531" s="6"/>
      <c r="BX531" s="8"/>
      <c r="BY531" s="6"/>
      <c r="BZ531" s="6"/>
      <c r="CA531" s="6"/>
      <c r="CB531" s="6"/>
      <c r="CC531" s="6"/>
      <c r="CD531" s="6"/>
      <c r="CE531" s="6"/>
      <c r="CF531" s="6"/>
      <c r="CG531" s="6"/>
      <c r="CH531" s="6"/>
      <c r="CI531" s="6"/>
      <c r="CJ531" s="6"/>
      <c r="CK531" s="6"/>
      <c r="CL531" s="8"/>
      <c r="CM531" s="6"/>
      <c r="CN531" s="6"/>
      <c r="CO531" s="8"/>
      <c r="CP531" s="8"/>
      <c r="CQ531" s="6"/>
      <c r="CR531" s="6"/>
      <c r="CS531" s="6"/>
      <c r="CT531" s="6"/>
    </row>
    <row r="532" spans="1:98" ht="15.75" customHeight="1" x14ac:dyDescent="0.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9"/>
      <c r="N532" s="6"/>
      <c r="O532" s="6"/>
      <c r="P532" s="6"/>
      <c r="Q532" s="6"/>
      <c r="R532" s="6"/>
      <c r="S532" s="6"/>
      <c r="T532" s="6"/>
      <c r="U532" s="7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8"/>
      <c r="AW532" s="6"/>
      <c r="AX532" s="6"/>
      <c r="AY532" s="8"/>
      <c r="AZ532" s="8"/>
      <c r="BA532" s="6"/>
      <c r="BB532" s="6"/>
      <c r="BC532" s="6"/>
      <c r="BD532" s="6"/>
      <c r="BE532" s="6"/>
      <c r="BF532" s="14"/>
      <c r="BG532" s="14"/>
      <c r="BH532" s="14"/>
      <c r="BI532" s="14"/>
      <c r="BJ532" s="14"/>
      <c r="BK532" s="14"/>
      <c r="BL532" s="6"/>
      <c r="BM532" s="6"/>
      <c r="BN532" s="6"/>
      <c r="BO532" s="6"/>
      <c r="BP532" s="8"/>
      <c r="BQ532" s="6"/>
      <c r="BR532" s="6"/>
      <c r="BS532" s="10"/>
      <c r="BT532" s="10"/>
      <c r="BU532" s="6"/>
      <c r="BV532" s="6"/>
      <c r="BW532" s="6"/>
      <c r="BX532" s="8"/>
      <c r="BY532" s="6"/>
      <c r="BZ532" s="6"/>
      <c r="CA532" s="6"/>
      <c r="CB532" s="6"/>
      <c r="CC532" s="6"/>
      <c r="CD532" s="6"/>
      <c r="CE532" s="6"/>
      <c r="CF532" s="6"/>
      <c r="CG532" s="6"/>
      <c r="CH532" s="6"/>
      <c r="CI532" s="6"/>
      <c r="CJ532" s="6"/>
      <c r="CK532" s="6"/>
      <c r="CL532" s="8"/>
      <c r="CM532" s="6"/>
      <c r="CN532" s="6"/>
      <c r="CO532" s="8"/>
      <c r="CP532" s="8"/>
      <c r="CQ532" s="6"/>
      <c r="CR532" s="6"/>
      <c r="CS532" s="6"/>
      <c r="CT532" s="6"/>
    </row>
    <row r="533" spans="1:98" ht="15.75" customHeight="1" x14ac:dyDescent="0.2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9"/>
      <c r="N533" s="6"/>
      <c r="O533" s="6"/>
      <c r="P533" s="6"/>
      <c r="Q533" s="6"/>
      <c r="R533" s="6"/>
      <c r="S533" s="6"/>
      <c r="T533" s="6"/>
      <c r="U533" s="7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8"/>
      <c r="AW533" s="6"/>
      <c r="AX533" s="6"/>
      <c r="AY533" s="8"/>
      <c r="AZ533" s="8"/>
      <c r="BA533" s="6"/>
      <c r="BB533" s="6"/>
      <c r="BC533" s="6"/>
      <c r="BD533" s="6"/>
      <c r="BE533" s="6"/>
      <c r="BF533" s="14"/>
      <c r="BG533" s="14"/>
      <c r="BH533" s="14"/>
      <c r="BI533" s="14"/>
      <c r="BJ533" s="14"/>
      <c r="BK533" s="14"/>
      <c r="BL533" s="6"/>
      <c r="BM533" s="6"/>
      <c r="BN533" s="6"/>
      <c r="BO533" s="6"/>
      <c r="BP533" s="8"/>
      <c r="BQ533" s="6"/>
      <c r="BR533" s="6"/>
      <c r="BS533" s="10"/>
      <c r="BT533" s="10"/>
      <c r="BU533" s="6"/>
      <c r="BV533" s="6"/>
      <c r="BW533" s="6"/>
      <c r="BX533" s="8"/>
      <c r="BY533" s="6"/>
      <c r="BZ533" s="6"/>
      <c r="CA533" s="6"/>
      <c r="CB533" s="6"/>
      <c r="CC533" s="6"/>
      <c r="CD533" s="6"/>
      <c r="CE533" s="6"/>
      <c r="CF533" s="6"/>
      <c r="CG533" s="6"/>
      <c r="CH533" s="6"/>
      <c r="CI533" s="6"/>
      <c r="CJ533" s="6"/>
      <c r="CK533" s="6"/>
      <c r="CL533" s="8"/>
      <c r="CM533" s="6"/>
      <c r="CN533" s="6"/>
      <c r="CO533" s="8"/>
      <c r="CP533" s="8"/>
      <c r="CQ533" s="6"/>
      <c r="CR533" s="6"/>
      <c r="CS533" s="6"/>
      <c r="CT533" s="6"/>
    </row>
    <row r="534" spans="1:98" ht="15.75" customHeight="1" x14ac:dyDescent="0.2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9"/>
      <c r="N534" s="6"/>
      <c r="O534" s="6"/>
      <c r="P534" s="6"/>
      <c r="Q534" s="6"/>
      <c r="R534" s="6"/>
      <c r="S534" s="6"/>
      <c r="T534" s="6"/>
      <c r="U534" s="7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8"/>
      <c r="AW534" s="6"/>
      <c r="AX534" s="6"/>
      <c r="AY534" s="8"/>
      <c r="AZ534" s="8"/>
      <c r="BA534" s="6"/>
      <c r="BB534" s="6"/>
      <c r="BC534" s="6"/>
      <c r="BD534" s="6"/>
      <c r="BE534" s="6"/>
      <c r="BF534" s="14"/>
      <c r="BG534" s="14"/>
      <c r="BH534" s="14"/>
      <c r="BI534" s="14"/>
      <c r="BJ534" s="14"/>
      <c r="BK534" s="14"/>
      <c r="BL534" s="6"/>
      <c r="BM534" s="6"/>
      <c r="BN534" s="6"/>
      <c r="BO534" s="6"/>
      <c r="BP534" s="8"/>
      <c r="BQ534" s="6"/>
      <c r="BR534" s="6"/>
      <c r="BS534" s="10"/>
      <c r="BT534" s="10"/>
      <c r="BU534" s="6"/>
      <c r="BV534" s="6"/>
      <c r="BW534" s="6"/>
      <c r="BX534" s="8"/>
      <c r="BY534" s="6"/>
      <c r="BZ534" s="6"/>
      <c r="CA534" s="6"/>
      <c r="CB534" s="6"/>
      <c r="CC534" s="6"/>
      <c r="CD534" s="6"/>
      <c r="CE534" s="6"/>
      <c r="CF534" s="6"/>
      <c r="CG534" s="6"/>
      <c r="CH534" s="6"/>
      <c r="CI534" s="6"/>
      <c r="CJ534" s="6"/>
      <c r="CK534" s="6"/>
      <c r="CL534" s="8"/>
      <c r="CM534" s="6"/>
      <c r="CN534" s="6"/>
      <c r="CO534" s="8"/>
      <c r="CP534" s="8"/>
      <c r="CQ534" s="6"/>
      <c r="CR534" s="6"/>
      <c r="CS534" s="6"/>
      <c r="CT534" s="6"/>
    </row>
    <row r="535" spans="1:98" ht="15.75" customHeight="1" x14ac:dyDescent="0.2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9"/>
      <c r="N535" s="6"/>
      <c r="O535" s="6"/>
      <c r="P535" s="6"/>
      <c r="Q535" s="6"/>
      <c r="R535" s="6"/>
      <c r="S535" s="6"/>
      <c r="T535" s="6"/>
      <c r="U535" s="7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8"/>
      <c r="AW535" s="6"/>
      <c r="AX535" s="6"/>
      <c r="AY535" s="8"/>
      <c r="AZ535" s="8"/>
      <c r="BA535" s="6"/>
      <c r="BB535" s="6"/>
      <c r="BC535" s="6"/>
      <c r="BD535" s="6"/>
      <c r="BE535" s="6"/>
      <c r="BF535" s="14"/>
      <c r="BG535" s="14"/>
      <c r="BH535" s="14"/>
      <c r="BI535" s="14"/>
      <c r="BJ535" s="14"/>
      <c r="BK535" s="14"/>
      <c r="BL535" s="6"/>
      <c r="BM535" s="6"/>
      <c r="BN535" s="6"/>
      <c r="BO535" s="6"/>
      <c r="BP535" s="8"/>
      <c r="BQ535" s="6"/>
      <c r="BR535" s="6"/>
      <c r="BS535" s="10"/>
      <c r="BT535" s="10"/>
      <c r="BU535" s="6"/>
      <c r="BV535" s="6"/>
      <c r="BW535" s="6"/>
      <c r="BX535" s="8"/>
      <c r="BY535" s="6"/>
      <c r="BZ535" s="6"/>
      <c r="CA535" s="6"/>
      <c r="CB535" s="6"/>
      <c r="CC535" s="6"/>
      <c r="CD535" s="6"/>
      <c r="CE535" s="6"/>
      <c r="CF535" s="6"/>
      <c r="CG535" s="6"/>
      <c r="CH535" s="6"/>
      <c r="CI535" s="6"/>
      <c r="CJ535" s="6"/>
      <c r="CK535" s="6"/>
      <c r="CL535" s="8"/>
      <c r="CM535" s="6"/>
      <c r="CN535" s="6"/>
      <c r="CO535" s="8"/>
      <c r="CP535" s="8"/>
      <c r="CQ535" s="6"/>
      <c r="CR535" s="6"/>
      <c r="CS535" s="6"/>
      <c r="CT535" s="6"/>
    </row>
    <row r="536" spans="1:98" ht="15.75" customHeight="1" x14ac:dyDescent="0.2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9"/>
      <c r="N536" s="6"/>
      <c r="O536" s="6"/>
      <c r="P536" s="6"/>
      <c r="Q536" s="6"/>
      <c r="R536" s="6"/>
      <c r="S536" s="6"/>
      <c r="T536" s="6"/>
      <c r="U536" s="7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8"/>
      <c r="AW536" s="6"/>
      <c r="AX536" s="6"/>
      <c r="AY536" s="8"/>
      <c r="AZ536" s="8"/>
      <c r="BA536" s="6"/>
      <c r="BB536" s="6"/>
      <c r="BC536" s="6"/>
      <c r="BD536" s="6"/>
      <c r="BE536" s="6"/>
      <c r="BF536" s="14"/>
      <c r="BG536" s="14"/>
      <c r="BH536" s="14"/>
      <c r="BI536" s="14"/>
      <c r="BJ536" s="14"/>
      <c r="BK536" s="14"/>
      <c r="BL536" s="6"/>
      <c r="BM536" s="6"/>
      <c r="BN536" s="6"/>
      <c r="BO536" s="6"/>
      <c r="BP536" s="8"/>
      <c r="BQ536" s="6"/>
      <c r="BR536" s="6"/>
      <c r="BS536" s="10"/>
      <c r="BT536" s="10"/>
      <c r="BU536" s="6"/>
      <c r="BV536" s="6"/>
      <c r="BW536" s="6"/>
      <c r="BX536" s="8"/>
      <c r="BY536" s="6"/>
      <c r="BZ536" s="6"/>
      <c r="CA536" s="6"/>
      <c r="CB536" s="6"/>
      <c r="CC536" s="6"/>
      <c r="CD536" s="6"/>
      <c r="CE536" s="6"/>
      <c r="CF536" s="6"/>
      <c r="CG536" s="6"/>
      <c r="CH536" s="6"/>
      <c r="CI536" s="6"/>
      <c r="CJ536" s="6"/>
      <c r="CK536" s="6"/>
      <c r="CL536" s="8"/>
      <c r="CM536" s="6"/>
      <c r="CN536" s="6"/>
      <c r="CO536" s="8"/>
      <c r="CP536" s="8"/>
      <c r="CQ536" s="6"/>
      <c r="CR536" s="6"/>
      <c r="CS536" s="6"/>
      <c r="CT536" s="6"/>
    </row>
    <row r="537" spans="1:98" ht="15.75" customHeight="1" x14ac:dyDescent="0.2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9"/>
      <c r="N537" s="6"/>
      <c r="O537" s="6"/>
      <c r="P537" s="6"/>
      <c r="Q537" s="6"/>
      <c r="R537" s="6"/>
      <c r="S537" s="6"/>
      <c r="T537" s="6"/>
      <c r="U537" s="7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8"/>
      <c r="AW537" s="6"/>
      <c r="AX537" s="6"/>
      <c r="AY537" s="8"/>
      <c r="AZ537" s="8"/>
      <c r="BA537" s="6"/>
      <c r="BB537" s="6"/>
      <c r="BC537" s="6"/>
      <c r="BD537" s="6"/>
      <c r="BE537" s="6"/>
      <c r="BF537" s="14"/>
      <c r="BG537" s="14"/>
      <c r="BH537" s="14"/>
      <c r="BI537" s="14"/>
      <c r="BJ537" s="14"/>
      <c r="BK537" s="14"/>
      <c r="BL537" s="6"/>
      <c r="BM537" s="6"/>
      <c r="BN537" s="6"/>
      <c r="BO537" s="6"/>
      <c r="BP537" s="8"/>
      <c r="BQ537" s="6"/>
      <c r="BR537" s="6"/>
      <c r="BS537" s="10"/>
      <c r="BT537" s="10"/>
      <c r="BU537" s="6"/>
      <c r="BV537" s="6"/>
      <c r="BW537" s="6"/>
      <c r="BX537" s="8"/>
      <c r="BY537" s="6"/>
      <c r="BZ537" s="6"/>
      <c r="CA537" s="6"/>
      <c r="CB537" s="6"/>
      <c r="CC537" s="6"/>
      <c r="CD537" s="6"/>
      <c r="CE537" s="6"/>
      <c r="CF537" s="6"/>
      <c r="CG537" s="6"/>
      <c r="CH537" s="6"/>
      <c r="CI537" s="6"/>
      <c r="CJ537" s="6"/>
      <c r="CK537" s="6"/>
      <c r="CL537" s="8"/>
      <c r="CM537" s="6"/>
      <c r="CN537" s="6"/>
      <c r="CO537" s="8"/>
      <c r="CP537" s="8"/>
      <c r="CQ537" s="6"/>
      <c r="CR537" s="6"/>
      <c r="CS537" s="6"/>
      <c r="CT537" s="6"/>
    </row>
    <row r="538" spans="1:98" ht="15.75" customHeight="1" x14ac:dyDescent="0.2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9"/>
      <c r="N538" s="6"/>
      <c r="O538" s="6"/>
      <c r="P538" s="6"/>
      <c r="Q538" s="6"/>
      <c r="R538" s="6"/>
      <c r="S538" s="6"/>
      <c r="T538" s="6"/>
      <c r="U538" s="7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8"/>
      <c r="AW538" s="6"/>
      <c r="AX538" s="6"/>
      <c r="AY538" s="8"/>
      <c r="AZ538" s="8"/>
      <c r="BA538" s="6"/>
      <c r="BB538" s="6"/>
      <c r="BC538" s="6"/>
      <c r="BD538" s="6"/>
      <c r="BE538" s="6"/>
      <c r="BF538" s="14"/>
      <c r="BG538" s="14"/>
      <c r="BH538" s="14"/>
      <c r="BI538" s="14"/>
      <c r="BJ538" s="14"/>
      <c r="BK538" s="14"/>
      <c r="BL538" s="6"/>
      <c r="BM538" s="6"/>
      <c r="BN538" s="6"/>
      <c r="BO538" s="6"/>
      <c r="BP538" s="8"/>
      <c r="BQ538" s="6"/>
      <c r="BR538" s="6"/>
      <c r="BS538" s="10"/>
      <c r="BT538" s="10"/>
      <c r="BU538" s="6"/>
      <c r="BV538" s="6"/>
      <c r="BW538" s="6"/>
      <c r="BX538" s="8"/>
      <c r="BY538" s="6"/>
      <c r="BZ538" s="6"/>
      <c r="CA538" s="6"/>
      <c r="CB538" s="6"/>
      <c r="CC538" s="6"/>
      <c r="CD538" s="6"/>
      <c r="CE538" s="6"/>
      <c r="CF538" s="6"/>
      <c r="CG538" s="6"/>
      <c r="CH538" s="6"/>
      <c r="CI538" s="6"/>
      <c r="CJ538" s="6"/>
      <c r="CK538" s="6"/>
      <c r="CL538" s="8"/>
      <c r="CM538" s="6"/>
      <c r="CN538" s="6"/>
      <c r="CO538" s="8"/>
      <c r="CP538" s="8"/>
      <c r="CQ538" s="6"/>
      <c r="CR538" s="6"/>
      <c r="CS538" s="6"/>
      <c r="CT538" s="6"/>
    </row>
    <row r="539" spans="1:98" ht="15.75" customHeight="1" x14ac:dyDescent="0.2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9"/>
      <c r="N539" s="6"/>
      <c r="O539" s="6"/>
      <c r="P539" s="6"/>
      <c r="Q539" s="6"/>
      <c r="R539" s="6"/>
      <c r="S539" s="6"/>
      <c r="T539" s="6"/>
      <c r="U539" s="7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8"/>
      <c r="AW539" s="6"/>
      <c r="AX539" s="6"/>
      <c r="AY539" s="8"/>
      <c r="AZ539" s="8"/>
      <c r="BA539" s="6"/>
      <c r="BB539" s="6"/>
      <c r="BC539" s="6"/>
      <c r="BD539" s="6"/>
      <c r="BE539" s="6"/>
      <c r="BF539" s="14"/>
      <c r="BG539" s="14"/>
      <c r="BH539" s="14"/>
      <c r="BI539" s="14"/>
      <c r="BJ539" s="14"/>
      <c r="BK539" s="14"/>
      <c r="BL539" s="6"/>
      <c r="BM539" s="6"/>
      <c r="BN539" s="6"/>
      <c r="BO539" s="6"/>
      <c r="BP539" s="8"/>
      <c r="BQ539" s="6"/>
      <c r="BR539" s="6"/>
      <c r="BS539" s="10"/>
      <c r="BT539" s="10"/>
      <c r="BU539" s="6"/>
      <c r="BV539" s="6"/>
      <c r="BW539" s="6"/>
      <c r="BX539" s="8"/>
      <c r="BY539" s="6"/>
      <c r="BZ539" s="6"/>
      <c r="CA539" s="6"/>
      <c r="CB539" s="6"/>
      <c r="CC539" s="6"/>
      <c r="CD539" s="6"/>
      <c r="CE539" s="6"/>
      <c r="CF539" s="6"/>
      <c r="CG539" s="6"/>
      <c r="CH539" s="6"/>
      <c r="CI539" s="6"/>
      <c r="CJ539" s="6"/>
      <c r="CK539" s="6"/>
      <c r="CL539" s="8"/>
      <c r="CM539" s="6"/>
      <c r="CN539" s="6"/>
      <c r="CO539" s="8"/>
      <c r="CP539" s="8"/>
      <c r="CQ539" s="6"/>
      <c r="CR539" s="6"/>
      <c r="CS539" s="6"/>
      <c r="CT539" s="6"/>
    </row>
    <row r="540" spans="1:98" ht="15.75" customHeight="1" x14ac:dyDescent="0.2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9"/>
      <c r="N540" s="6"/>
      <c r="O540" s="6"/>
      <c r="P540" s="6"/>
      <c r="Q540" s="6"/>
      <c r="R540" s="6"/>
      <c r="S540" s="6"/>
      <c r="T540" s="6"/>
      <c r="U540" s="7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8"/>
      <c r="AW540" s="6"/>
      <c r="AX540" s="6"/>
      <c r="AY540" s="8"/>
      <c r="AZ540" s="8"/>
      <c r="BA540" s="6"/>
      <c r="BB540" s="6"/>
      <c r="BC540" s="6"/>
      <c r="BD540" s="6"/>
      <c r="BE540" s="6"/>
      <c r="BF540" s="14"/>
      <c r="BG540" s="14"/>
      <c r="BH540" s="14"/>
      <c r="BI540" s="14"/>
      <c r="BJ540" s="14"/>
      <c r="BK540" s="14"/>
      <c r="BL540" s="6"/>
      <c r="BM540" s="6"/>
      <c r="BN540" s="6"/>
      <c r="BO540" s="6"/>
      <c r="BP540" s="8"/>
      <c r="BQ540" s="6"/>
      <c r="BR540" s="6"/>
      <c r="BS540" s="10"/>
      <c r="BT540" s="10"/>
      <c r="BU540" s="6"/>
      <c r="BV540" s="6"/>
      <c r="BW540" s="6"/>
      <c r="BX540" s="8"/>
      <c r="BY540" s="6"/>
      <c r="BZ540" s="6"/>
      <c r="CA540" s="6"/>
      <c r="CB540" s="6"/>
      <c r="CC540" s="6"/>
      <c r="CD540" s="6"/>
      <c r="CE540" s="6"/>
      <c r="CF540" s="6"/>
      <c r="CG540" s="6"/>
      <c r="CH540" s="6"/>
      <c r="CI540" s="6"/>
      <c r="CJ540" s="6"/>
      <c r="CK540" s="6"/>
      <c r="CL540" s="8"/>
      <c r="CM540" s="6"/>
      <c r="CN540" s="6"/>
      <c r="CO540" s="8"/>
      <c r="CP540" s="8"/>
      <c r="CQ540" s="6"/>
      <c r="CR540" s="6"/>
      <c r="CS540" s="6"/>
      <c r="CT540" s="6"/>
    </row>
    <row r="541" spans="1:98" ht="15.75" customHeight="1" x14ac:dyDescent="0.2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9"/>
      <c r="N541" s="6"/>
      <c r="O541" s="6"/>
      <c r="P541" s="6"/>
      <c r="Q541" s="6"/>
      <c r="R541" s="6"/>
      <c r="S541" s="6"/>
      <c r="T541" s="6"/>
      <c r="U541" s="7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8"/>
      <c r="AW541" s="6"/>
      <c r="AX541" s="6"/>
      <c r="AY541" s="8"/>
      <c r="AZ541" s="8"/>
      <c r="BA541" s="6"/>
      <c r="BB541" s="6"/>
      <c r="BC541" s="6"/>
      <c r="BD541" s="6"/>
      <c r="BE541" s="6"/>
      <c r="BF541" s="14"/>
      <c r="BG541" s="14"/>
      <c r="BH541" s="14"/>
      <c r="BI541" s="14"/>
      <c r="BJ541" s="14"/>
      <c r="BK541" s="14"/>
      <c r="BL541" s="6"/>
      <c r="BM541" s="6"/>
      <c r="BN541" s="6"/>
      <c r="BO541" s="6"/>
      <c r="BP541" s="8"/>
      <c r="BQ541" s="6"/>
      <c r="BR541" s="6"/>
      <c r="BS541" s="10"/>
      <c r="BT541" s="10"/>
      <c r="BU541" s="6"/>
      <c r="BV541" s="6"/>
      <c r="BW541" s="6"/>
      <c r="BX541" s="8"/>
      <c r="BY541" s="6"/>
      <c r="BZ541" s="6"/>
      <c r="CA541" s="6"/>
      <c r="CB541" s="6"/>
      <c r="CC541" s="6"/>
      <c r="CD541" s="6"/>
      <c r="CE541" s="6"/>
      <c r="CF541" s="6"/>
      <c r="CG541" s="6"/>
      <c r="CH541" s="6"/>
      <c r="CI541" s="6"/>
      <c r="CJ541" s="6"/>
      <c r="CK541" s="6"/>
      <c r="CL541" s="8"/>
      <c r="CM541" s="6"/>
      <c r="CN541" s="6"/>
      <c r="CO541" s="8"/>
      <c r="CP541" s="8"/>
      <c r="CQ541" s="6"/>
      <c r="CR541" s="6"/>
      <c r="CS541" s="6"/>
      <c r="CT541" s="6"/>
    </row>
    <row r="542" spans="1:98" ht="15.75" customHeight="1" x14ac:dyDescent="0.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9"/>
      <c r="N542" s="6"/>
      <c r="O542" s="6"/>
      <c r="P542" s="6"/>
      <c r="Q542" s="6"/>
      <c r="R542" s="6"/>
      <c r="S542" s="6"/>
      <c r="T542" s="6"/>
      <c r="U542" s="7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8"/>
      <c r="AW542" s="6"/>
      <c r="AX542" s="6"/>
      <c r="AY542" s="8"/>
      <c r="AZ542" s="8"/>
      <c r="BA542" s="6"/>
      <c r="BB542" s="6"/>
      <c r="BC542" s="6"/>
      <c r="BD542" s="6"/>
      <c r="BE542" s="6"/>
      <c r="BF542" s="14"/>
      <c r="BG542" s="14"/>
      <c r="BH542" s="14"/>
      <c r="BI542" s="14"/>
      <c r="BJ542" s="14"/>
      <c r="BK542" s="14"/>
      <c r="BL542" s="6"/>
      <c r="BM542" s="6"/>
      <c r="BN542" s="6"/>
      <c r="BO542" s="6"/>
      <c r="BP542" s="8"/>
      <c r="BQ542" s="6"/>
      <c r="BR542" s="6"/>
      <c r="BS542" s="10"/>
      <c r="BT542" s="10"/>
      <c r="BU542" s="6"/>
      <c r="BV542" s="6"/>
      <c r="BW542" s="6"/>
      <c r="BX542" s="8"/>
      <c r="BY542" s="6"/>
      <c r="BZ542" s="6"/>
      <c r="CA542" s="6"/>
      <c r="CB542" s="6"/>
      <c r="CC542" s="6"/>
      <c r="CD542" s="6"/>
      <c r="CE542" s="6"/>
      <c r="CF542" s="6"/>
      <c r="CG542" s="6"/>
      <c r="CH542" s="6"/>
      <c r="CI542" s="6"/>
      <c r="CJ542" s="6"/>
      <c r="CK542" s="6"/>
      <c r="CL542" s="8"/>
      <c r="CM542" s="6"/>
      <c r="CN542" s="6"/>
      <c r="CO542" s="8"/>
      <c r="CP542" s="8"/>
      <c r="CQ542" s="6"/>
      <c r="CR542" s="6"/>
      <c r="CS542" s="6"/>
      <c r="CT542" s="6"/>
    </row>
    <row r="543" spans="1:98" ht="15.75" customHeight="1" x14ac:dyDescent="0.2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9"/>
      <c r="N543" s="6"/>
      <c r="O543" s="6"/>
      <c r="P543" s="6"/>
      <c r="Q543" s="6"/>
      <c r="R543" s="6"/>
      <c r="S543" s="6"/>
      <c r="T543" s="6"/>
      <c r="U543" s="7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8"/>
      <c r="AW543" s="6"/>
      <c r="AX543" s="6"/>
      <c r="AY543" s="8"/>
      <c r="AZ543" s="8"/>
      <c r="BA543" s="6"/>
      <c r="BB543" s="6"/>
      <c r="BC543" s="6"/>
      <c r="BD543" s="6"/>
      <c r="BE543" s="6"/>
      <c r="BF543" s="14"/>
      <c r="BG543" s="14"/>
      <c r="BH543" s="14"/>
      <c r="BI543" s="14"/>
      <c r="BJ543" s="14"/>
      <c r="BK543" s="14"/>
      <c r="BL543" s="6"/>
      <c r="BM543" s="6"/>
      <c r="BN543" s="6"/>
      <c r="BO543" s="6"/>
      <c r="BP543" s="8"/>
      <c r="BQ543" s="6"/>
      <c r="BR543" s="6"/>
      <c r="BS543" s="10"/>
      <c r="BT543" s="10"/>
      <c r="BU543" s="6"/>
      <c r="BV543" s="6"/>
      <c r="BW543" s="6"/>
      <c r="BX543" s="8"/>
      <c r="BY543" s="6"/>
      <c r="BZ543" s="6"/>
      <c r="CA543" s="6"/>
      <c r="CB543" s="6"/>
      <c r="CC543" s="6"/>
      <c r="CD543" s="6"/>
      <c r="CE543" s="6"/>
      <c r="CF543" s="6"/>
      <c r="CG543" s="6"/>
      <c r="CH543" s="6"/>
      <c r="CI543" s="6"/>
      <c r="CJ543" s="6"/>
      <c r="CK543" s="6"/>
      <c r="CL543" s="8"/>
      <c r="CM543" s="6"/>
      <c r="CN543" s="6"/>
      <c r="CO543" s="8"/>
      <c r="CP543" s="8"/>
      <c r="CQ543" s="6"/>
      <c r="CR543" s="6"/>
      <c r="CS543" s="6"/>
      <c r="CT543" s="6"/>
    </row>
    <row r="544" spans="1:98" ht="15.75" customHeight="1" x14ac:dyDescent="0.2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9"/>
      <c r="N544" s="6"/>
      <c r="O544" s="6"/>
      <c r="P544" s="6"/>
      <c r="Q544" s="6"/>
      <c r="R544" s="6"/>
      <c r="S544" s="6"/>
      <c r="T544" s="6"/>
      <c r="U544" s="7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8"/>
      <c r="AW544" s="6"/>
      <c r="AX544" s="6"/>
      <c r="AY544" s="8"/>
      <c r="AZ544" s="8"/>
      <c r="BA544" s="6"/>
      <c r="BB544" s="6"/>
      <c r="BC544" s="6"/>
      <c r="BD544" s="6"/>
      <c r="BE544" s="6"/>
      <c r="BF544" s="14"/>
      <c r="BG544" s="14"/>
      <c r="BH544" s="14"/>
      <c r="BI544" s="14"/>
      <c r="BJ544" s="14"/>
      <c r="BK544" s="14"/>
      <c r="BL544" s="6"/>
      <c r="BM544" s="6"/>
      <c r="BN544" s="6"/>
      <c r="BO544" s="6"/>
      <c r="BP544" s="8"/>
      <c r="BQ544" s="6"/>
      <c r="BR544" s="6"/>
      <c r="BS544" s="10"/>
      <c r="BT544" s="10"/>
      <c r="BU544" s="6"/>
      <c r="BV544" s="6"/>
      <c r="BW544" s="6"/>
      <c r="BX544" s="8"/>
      <c r="BY544" s="6"/>
      <c r="BZ544" s="6"/>
      <c r="CA544" s="6"/>
      <c r="CB544" s="6"/>
      <c r="CC544" s="6"/>
      <c r="CD544" s="6"/>
      <c r="CE544" s="6"/>
      <c r="CF544" s="6"/>
      <c r="CG544" s="6"/>
      <c r="CH544" s="6"/>
      <c r="CI544" s="6"/>
      <c r="CJ544" s="6"/>
      <c r="CK544" s="6"/>
      <c r="CL544" s="8"/>
      <c r="CM544" s="6"/>
      <c r="CN544" s="6"/>
      <c r="CO544" s="8"/>
      <c r="CP544" s="8"/>
      <c r="CQ544" s="6"/>
      <c r="CR544" s="6"/>
      <c r="CS544" s="6"/>
      <c r="CT544" s="6"/>
    </row>
    <row r="545" spans="1:98" ht="15.75" customHeight="1" x14ac:dyDescent="0.2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9"/>
      <c r="N545" s="6"/>
      <c r="O545" s="6"/>
      <c r="P545" s="6"/>
      <c r="Q545" s="6"/>
      <c r="R545" s="6"/>
      <c r="S545" s="6"/>
      <c r="T545" s="6"/>
      <c r="U545" s="7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8"/>
      <c r="AW545" s="6"/>
      <c r="AX545" s="6"/>
      <c r="AY545" s="8"/>
      <c r="AZ545" s="8"/>
      <c r="BA545" s="6"/>
      <c r="BB545" s="6"/>
      <c r="BC545" s="6"/>
      <c r="BD545" s="6"/>
      <c r="BE545" s="6"/>
      <c r="BF545" s="14"/>
      <c r="BG545" s="14"/>
      <c r="BH545" s="14"/>
      <c r="BI545" s="14"/>
      <c r="BJ545" s="14"/>
      <c r="BK545" s="14"/>
      <c r="BL545" s="6"/>
      <c r="BM545" s="6"/>
      <c r="BN545" s="6"/>
      <c r="BO545" s="6"/>
      <c r="BP545" s="8"/>
      <c r="BQ545" s="6"/>
      <c r="BR545" s="6"/>
      <c r="BS545" s="10"/>
      <c r="BT545" s="10"/>
      <c r="BU545" s="6"/>
      <c r="BV545" s="6"/>
      <c r="BW545" s="6"/>
      <c r="BX545" s="8"/>
      <c r="BY545" s="6"/>
      <c r="BZ545" s="6"/>
      <c r="CA545" s="6"/>
      <c r="CB545" s="6"/>
      <c r="CC545" s="6"/>
      <c r="CD545" s="6"/>
      <c r="CE545" s="6"/>
      <c r="CF545" s="6"/>
      <c r="CG545" s="6"/>
      <c r="CH545" s="6"/>
      <c r="CI545" s="6"/>
      <c r="CJ545" s="6"/>
      <c r="CK545" s="6"/>
      <c r="CL545" s="8"/>
      <c r="CM545" s="6"/>
      <c r="CN545" s="6"/>
      <c r="CO545" s="8"/>
      <c r="CP545" s="8"/>
      <c r="CQ545" s="6"/>
      <c r="CR545" s="6"/>
      <c r="CS545" s="6"/>
      <c r="CT545" s="6"/>
    </row>
    <row r="546" spans="1:98" ht="15.75" customHeight="1" x14ac:dyDescent="0.2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9"/>
      <c r="N546" s="6"/>
      <c r="O546" s="6"/>
      <c r="P546" s="6"/>
      <c r="Q546" s="6"/>
      <c r="R546" s="6"/>
      <c r="S546" s="6"/>
      <c r="T546" s="6"/>
      <c r="U546" s="7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8"/>
      <c r="AW546" s="6"/>
      <c r="AX546" s="6"/>
      <c r="AY546" s="8"/>
      <c r="AZ546" s="8"/>
      <c r="BA546" s="6"/>
      <c r="BB546" s="6"/>
      <c r="BC546" s="6"/>
      <c r="BD546" s="6"/>
      <c r="BE546" s="6"/>
      <c r="BF546" s="14"/>
      <c r="BG546" s="14"/>
      <c r="BH546" s="14"/>
      <c r="BI546" s="14"/>
      <c r="BJ546" s="14"/>
      <c r="BK546" s="14"/>
      <c r="BL546" s="6"/>
      <c r="BM546" s="6"/>
      <c r="BN546" s="6"/>
      <c r="BO546" s="6"/>
      <c r="BP546" s="8"/>
      <c r="BQ546" s="6"/>
      <c r="BR546" s="6"/>
      <c r="BS546" s="10"/>
      <c r="BT546" s="10"/>
      <c r="BU546" s="6"/>
      <c r="BV546" s="6"/>
      <c r="BW546" s="6"/>
      <c r="BX546" s="8"/>
      <c r="BY546" s="6"/>
      <c r="BZ546" s="6"/>
      <c r="CA546" s="6"/>
      <c r="CB546" s="6"/>
      <c r="CC546" s="6"/>
      <c r="CD546" s="6"/>
      <c r="CE546" s="6"/>
      <c r="CF546" s="6"/>
      <c r="CG546" s="6"/>
      <c r="CH546" s="6"/>
      <c r="CI546" s="6"/>
      <c r="CJ546" s="6"/>
      <c r="CK546" s="6"/>
      <c r="CL546" s="8"/>
      <c r="CM546" s="6"/>
      <c r="CN546" s="6"/>
      <c r="CO546" s="8"/>
      <c r="CP546" s="8"/>
      <c r="CQ546" s="6"/>
      <c r="CR546" s="6"/>
      <c r="CS546" s="6"/>
      <c r="CT546" s="6"/>
    </row>
    <row r="547" spans="1:98" ht="15.75" customHeight="1" x14ac:dyDescent="0.2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9"/>
      <c r="N547" s="6"/>
      <c r="O547" s="6"/>
      <c r="P547" s="6"/>
      <c r="Q547" s="6"/>
      <c r="R547" s="6"/>
      <c r="S547" s="6"/>
      <c r="T547" s="6"/>
      <c r="U547" s="7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8"/>
      <c r="AW547" s="6"/>
      <c r="AX547" s="6"/>
      <c r="AY547" s="8"/>
      <c r="AZ547" s="8"/>
      <c r="BA547" s="6"/>
      <c r="BB547" s="6"/>
      <c r="BC547" s="6"/>
      <c r="BD547" s="6"/>
      <c r="BE547" s="6"/>
      <c r="BF547" s="14"/>
      <c r="BG547" s="14"/>
      <c r="BH547" s="14"/>
      <c r="BI547" s="14"/>
      <c r="BJ547" s="14"/>
      <c r="BK547" s="14"/>
      <c r="BL547" s="6"/>
      <c r="BM547" s="6"/>
      <c r="BN547" s="6"/>
      <c r="BO547" s="6"/>
      <c r="BP547" s="8"/>
      <c r="BQ547" s="6"/>
      <c r="BR547" s="6"/>
      <c r="BS547" s="10"/>
      <c r="BT547" s="10"/>
      <c r="BU547" s="6"/>
      <c r="BV547" s="6"/>
      <c r="BW547" s="6"/>
      <c r="BX547" s="8"/>
      <c r="BY547" s="6"/>
      <c r="BZ547" s="6"/>
      <c r="CA547" s="6"/>
      <c r="CB547" s="6"/>
      <c r="CC547" s="6"/>
      <c r="CD547" s="6"/>
      <c r="CE547" s="6"/>
      <c r="CF547" s="6"/>
      <c r="CG547" s="6"/>
      <c r="CH547" s="6"/>
      <c r="CI547" s="6"/>
      <c r="CJ547" s="6"/>
      <c r="CK547" s="6"/>
      <c r="CL547" s="8"/>
      <c r="CM547" s="6"/>
      <c r="CN547" s="6"/>
      <c r="CO547" s="8"/>
      <c r="CP547" s="8"/>
      <c r="CQ547" s="6"/>
      <c r="CR547" s="6"/>
      <c r="CS547" s="6"/>
      <c r="CT547" s="6"/>
    </row>
    <row r="548" spans="1:98" ht="15.75" customHeight="1" x14ac:dyDescent="0.2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9"/>
      <c r="N548" s="6"/>
      <c r="O548" s="6"/>
      <c r="P548" s="6"/>
      <c r="Q548" s="6"/>
      <c r="R548" s="6"/>
      <c r="S548" s="6"/>
      <c r="T548" s="6"/>
      <c r="U548" s="7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8"/>
      <c r="AW548" s="6"/>
      <c r="AX548" s="6"/>
      <c r="AY548" s="8"/>
      <c r="AZ548" s="8"/>
      <c r="BA548" s="6"/>
      <c r="BB548" s="6"/>
      <c r="BC548" s="6"/>
      <c r="BD548" s="6"/>
      <c r="BE548" s="6"/>
      <c r="BF548" s="14"/>
      <c r="BG548" s="14"/>
      <c r="BH548" s="14"/>
      <c r="BI548" s="14"/>
      <c r="BJ548" s="14"/>
      <c r="BK548" s="14"/>
      <c r="BL548" s="6"/>
      <c r="BM548" s="6"/>
      <c r="BN548" s="6"/>
      <c r="BO548" s="6"/>
      <c r="BP548" s="8"/>
      <c r="BQ548" s="6"/>
      <c r="BR548" s="6"/>
      <c r="BS548" s="10"/>
      <c r="BT548" s="10"/>
      <c r="BU548" s="6"/>
      <c r="BV548" s="6"/>
      <c r="BW548" s="6"/>
      <c r="BX548" s="8"/>
      <c r="BY548" s="6"/>
      <c r="BZ548" s="6"/>
      <c r="CA548" s="6"/>
      <c r="CB548" s="6"/>
      <c r="CC548" s="6"/>
      <c r="CD548" s="6"/>
      <c r="CE548" s="6"/>
      <c r="CF548" s="6"/>
      <c r="CG548" s="6"/>
      <c r="CH548" s="6"/>
      <c r="CI548" s="6"/>
      <c r="CJ548" s="6"/>
      <c r="CK548" s="6"/>
      <c r="CL548" s="8"/>
      <c r="CM548" s="6"/>
      <c r="CN548" s="6"/>
      <c r="CO548" s="8"/>
      <c r="CP548" s="8"/>
      <c r="CQ548" s="6"/>
      <c r="CR548" s="6"/>
      <c r="CS548" s="6"/>
      <c r="CT548" s="6"/>
    </row>
    <row r="549" spans="1:98" ht="15.75" customHeight="1" x14ac:dyDescent="0.2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9"/>
      <c r="N549" s="6"/>
      <c r="O549" s="6"/>
      <c r="P549" s="6"/>
      <c r="Q549" s="6"/>
      <c r="R549" s="6"/>
      <c r="S549" s="6"/>
      <c r="T549" s="6"/>
      <c r="U549" s="7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8"/>
      <c r="AW549" s="6"/>
      <c r="AX549" s="6"/>
      <c r="AY549" s="8"/>
      <c r="AZ549" s="8"/>
      <c r="BA549" s="6"/>
      <c r="BB549" s="6"/>
      <c r="BC549" s="6"/>
      <c r="BD549" s="6"/>
      <c r="BE549" s="6"/>
      <c r="BF549" s="14"/>
      <c r="BG549" s="14"/>
      <c r="BH549" s="14"/>
      <c r="BI549" s="14"/>
      <c r="BJ549" s="14"/>
      <c r="BK549" s="14"/>
      <c r="BL549" s="6"/>
      <c r="BM549" s="6"/>
      <c r="BN549" s="6"/>
      <c r="BO549" s="6"/>
      <c r="BP549" s="8"/>
      <c r="BQ549" s="6"/>
      <c r="BR549" s="6"/>
      <c r="BS549" s="10"/>
      <c r="BT549" s="10"/>
      <c r="BU549" s="6"/>
      <c r="BV549" s="6"/>
      <c r="BW549" s="6"/>
      <c r="BX549" s="8"/>
      <c r="BY549" s="6"/>
      <c r="BZ549" s="6"/>
      <c r="CA549" s="6"/>
      <c r="CB549" s="6"/>
      <c r="CC549" s="6"/>
      <c r="CD549" s="6"/>
      <c r="CE549" s="6"/>
      <c r="CF549" s="6"/>
      <c r="CG549" s="6"/>
      <c r="CH549" s="6"/>
      <c r="CI549" s="6"/>
      <c r="CJ549" s="6"/>
      <c r="CK549" s="6"/>
      <c r="CL549" s="8"/>
      <c r="CM549" s="6"/>
      <c r="CN549" s="6"/>
      <c r="CO549" s="8"/>
      <c r="CP549" s="8"/>
      <c r="CQ549" s="6"/>
      <c r="CR549" s="6"/>
      <c r="CS549" s="6"/>
      <c r="CT549" s="6"/>
    </row>
    <row r="550" spans="1:98" ht="15.75" customHeight="1" x14ac:dyDescent="0.2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9"/>
      <c r="N550" s="6"/>
      <c r="O550" s="6"/>
      <c r="P550" s="6"/>
      <c r="Q550" s="6"/>
      <c r="R550" s="6"/>
      <c r="S550" s="6"/>
      <c r="T550" s="6"/>
      <c r="U550" s="7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8"/>
      <c r="AW550" s="6"/>
      <c r="AX550" s="6"/>
      <c r="AY550" s="8"/>
      <c r="AZ550" s="8"/>
      <c r="BA550" s="6"/>
      <c r="BB550" s="6"/>
      <c r="BC550" s="6"/>
      <c r="BD550" s="6"/>
      <c r="BE550" s="6"/>
      <c r="BF550" s="14"/>
      <c r="BG550" s="14"/>
      <c r="BH550" s="14"/>
      <c r="BI550" s="14"/>
      <c r="BJ550" s="14"/>
      <c r="BK550" s="14"/>
      <c r="BL550" s="6"/>
      <c r="BM550" s="6"/>
      <c r="BN550" s="6"/>
      <c r="BO550" s="6"/>
      <c r="BP550" s="8"/>
      <c r="BQ550" s="6"/>
      <c r="BR550" s="6"/>
      <c r="BS550" s="10"/>
      <c r="BT550" s="10"/>
      <c r="BU550" s="6"/>
      <c r="BV550" s="6"/>
      <c r="BW550" s="6"/>
      <c r="BX550" s="8"/>
      <c r="BY550" s="6"/>
      <c r="BZ550" s="6"/>
      <c r="CA550" s="6"/>
      <c r="CB550" s="6"/>
      <c r="CC550" s="6"/>
      <c r="CD550" s="6"/>
      <c r="CE550" s="6"/>
      <c r="CF550" s="6"/>
      <c r="CG550" s="6"/>
      <c r="CH550" s="6"/>
      <c r="CI550" s="6"/>
      <c r="CJ550" s="6"/>
      <c r="CK550" s="6"/>
      <c r="CL550" s="8"/>
      <c r="CM550" s="6"/>
      <c r="CN550" s="6"/>
      <c r="CO550" s="8"/>
      <c r="CP550" s="8"/>
      <c r="CQ550" s="6"/>
      <c r="CR550" s="6"/>
      <c r="CS550" s="6"/>
      <c r="CT550" s="6"/>
    </row>
    <row r="551" spans="1:98" ht="15.75" customHeight="1" x14ac:dyDescent="0.2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9"/>
      <c r="N551" s="6"/>
      <c r="O551" s="6"/>
      <c r="P551" s="6"/>
      <c r="Q551" s="6"/>
      <c r="R551" s="6"/>
      <c r="S551" s="6"/>
      <c r="T551" s="6"/>
      <c r="U551" s="7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8"/>
      <c r="AW551" s="6"/>
      <c r="AX551" s="6"/>
      <c r="AY551" s="8"/>
      <c r="AZ551" s="8"/>
      <c r="BA551" s="6"/>
      <c r="BB551" s="6"/>
      <c r="BC551" s="6"/>
      <c r="BD551" s="6"/>
      <c r="BE551" s="6"/>
      <c r="BF551" s="14"/>
      <c r="BG551" s="14"/>
      <c r="BH551" s="14"/>
      <c r="BI551" s="14"/>
      <c r="BJ551" s="14"/>
      <c r="BK551" s="14"/>
      <c r="BL551" s="6"/>
      <c r="BM551" s="6"/>
      <c r="BN551" s="6"/>
      <c r="BO551" s="6"/>
      <c r="BP551" s="8"/>
      <c r="BQ551" s="6"/>
      <c r="BR551" s="6"/>
      <c r="BS551" s="10"/>
      <c r="BT551" s="10"/>
      <c r="BU551" s="6"/>
      <c r="BV551" s="6"/>
      <c r="BW551" s="6"/>
      <c r="BX551" s="8"/>
      <c r="BY551" s="6"/>
      <c r="BZ551" s="6"/>
      <c r="CA551" s="6"/>
      <c r="CB551" s="6"/>
      <c r="CC551" s="6"/>
      <c r="CD551" s="6"/>
      <c r="CE551" s="6"/>
      <c r="CF551" s="6"/>
      <c r="CG551" s="6"/>
      <c r="CH551" s="6"/>
      <c r="CI551" s="6"/>
      <c r="CJ551" s="6"/>
      <c r="CK551" s="6"/>
      <c r="CL551" s="8"/>
      <c r="CM551" s="6"/>
      <c r="CN551" s="6"/>
      <c r="CO551" s="8"/>
      <c r="CP551" s="8"/>
      <c r="CQ551" s="6"/>
      <c r="CR551" s="6"/>
      <c r="CS551" s="6"/>
      <c r="CT551" s="6"/>
    </row>
    <row r="552" spans="1:98" ht="15.75" customHeight="1" x14ac:dyDescent="0.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9"/>
      <c r="N552" s="6"/>
      <c r="O552" s="6"/>
      <c r="P552" s="6"/>
      <c r="Q552" s="6"/>
      <c r="R552" s="6"/>
      <c r="S552" s="6"/>
      <c r="T552" s="6"/>
      <c r="U552" s="7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8"/>
      <c r="AW552" s="6"/>
      <c r="AX552" s="6"/>
      <c r="AY552" s="8"/>
      <c r="AZ552" s="8"/>
      <c r="BA552" s="6"/>
      <c r="BB552" s="6"/>
      <c r="BC552" s="6"/>
      <c r="BD552" s="6"/>
      <c r="BE552" s="6"/>
      <c r="BF552" s="14"/>
      <c r="BG552" s="14"/>
      <c r="BH552" s="14"/>
      <c r="BI552" s="14"/>
      <c r="BJ552" s="14"/>
      <c r="BK552" s="14"/>
      <c r="BL552" s="6"/>
      <c r="BM552" s="6"/>
      <c r="BN552" s="6"/>
      <c r="BO552" s="6"/>
      <c r="BP552" s="8"/>
      <c r="BQ552" s="6"/>
      <c r="BR552" s="6"/>
      <c r="BS552" s="10"/>
      <c r="BT552" s="10"/>
      <c r="BU552" s="6"/>
      <c r="BV552" s="6"/>
      <c r="BW552" s="6"/>
      <c r="BX552" s="8"/>
      <c r="BY552" s="6"/>
      <c r="BZ552" s="6"/>
      <c r="CA552" s="6"/>
      <c r="CB552" s="6"/>
      <c r="CC552" s="6"/>
      <c r="CD552" s="6"/>
      <c r="CE552" s="6"/>
      <c r="CF552" s="6"/>
      <c r="CG552" s="6"/>
      <c r="CH552" s="6"/>
      <c r="CI552" s="6"/>
      <c r="CJ552" s="6"/>
      <c r="CK552" s="6"/>
      <c r="CL552" s="8"/>
      <c r="CM552" s="6"/>
      <c r="CN552" s="6"/>
      <c r="CO552" s="8"/>
      <c r="CP552" s="8"/>
      <c r="CQ552" s="6"/>
      <c r="CR552" s="6"/>
      <c r="CS552" s="6"/>
      <c r="CT552" s="6"/>
    </row>
    <row r="553" spans="1:98" ht="15.75" customHeight="1" x14ac:dyDescent="0.2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9"/>
      <c r="N553" s="6"/>
      <c r="O553" s="6"/>
      <c r="P553" s="6"/>
      <c r="Q553" s="6"/>
      <c r="R553" s="6"/>
      <c r="S553" s="6"/>
      <c r="T553" s="6"/>
      <c r="U553" s="7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8"/>
      <c r="AW553" s="6"/>
      <c r="AX553" s="6"/>
      <c r="AY553" s="8"/>
      <c r="AZ553" s="8"/>
      <c r="BA553" s="6"/>
      <c r="BB553" s="6"/>
      <c r="BC553" s="6"/>
      <c r="BD553" s="6"/>
      <c r="BE553" s="6"/>
      <c r="BF553" s="14"/>
      <c r="BG553" s="14"/>
      <c r="BH553" s="14"/>
      <c r="BI553" s="14"/>
      <c r="BJ553" s="14"/>
      <c r="BK553" s="14"/>
      <c r="BL553" s="6"/>
      <c r="BM553" s="6"/>
      <c r="BN553" s="6"/>
      <c r="BO553" s="6"/>
      <c r="BP553" s="8"/>
      <c r="BQ553" s="6"/>
      <c r="BR553" s="6"/>
      <c r="BS553" s="10"/>
      <c r="BT553" s="10"/>
      <c r="BU553" s="6"/>
      <c r="BV553" s="6"/>
      <c r="BW553" s="6"/>
      <c r="BX553" s="8"/>
      <c r="BY553" s="6"/>
      <c r="BZ553" s="6"/>
      <c r="CA553" s="6"/>
      <c r="CB553" s="6"/>
      <c r="CC553" s="6"/>
      <c r="CD553" s="6"/>
      <c r="CE553" s="6"/>
      <c r="CF553" s="6"/>
      <c r="CG553" s="6"/>
      <c r="CH553" s="6"/>
      <c r="CI553" s="6"/>
      <c r="CJ553" s="6"/>
      <c r="CK553" s="6"/>
      <c r="CL553" s="8"/>
      <c r="CM553" s="6"/>
      <c r="CN553" s="6"/>
      <c r="CO553" s="8"/>
      <c r="CP553" s="8"/>
      <c r="CQ553" s="6"/>
      <c r="CR553" s="6"/>
      <c r="CS553" s="6"/>
      <c r="CT553" s="6"/>
    </row>
    <row r="554" spans="1:98" ht="15.75" customHeight="1" x14ac:dyDescent="0.2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9"/>
      <c r="N554" s="6"/>
      <c r="O554" s="6"/>
      <c r="P554" s="6"/>
      <c r="Q554" s="6"/>
      <c r="R554" s="6"/>
      <c r="S554" s="6"/>
      <c r="T554" s="6"/>
      <c r="U554" s="7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8"/>
      <c r="AW554" s="6"/>
      <c r="AX554" s="6"/>
      <c r="AY554" s="8"/>
      <c r="AZ554" s="8"/>
      <c r="BA554" s="6"/>
      <c r="BB554" s="6"/>
      <c r="BC554" s="6"/>
      <c r="BD554" s="6"/>
      <c r="BE554" s="6"/>
      <c r="BF554" s="14"/>
      <c r="BG554" s="14"/>
      <c r="BH554" s="14"/>
      <c r="BI554" s="14"/>
      <c r="BJ554" s="14"/>
      <c r="BK554" s="14"/>
      <c r="BL554" s="6"/>
      <c r="BM554" s="6"/>
      <c r="BN554" s="6"/>
      <c r="BO554" s="6"/>
      <c r="BP554" s="8"/>
      <c r="BQ554" s="6"/>
      <c r="BR554" s="6"/>
      <c r="BS554" s="10"/>
      <c r="BT554" s="10"/>
      <c r="BU554" s="6"/>
      <c r="BV554" s="6"/>
      <c r="BW554" s="6"/>
      <c r="BX554" s="8"/>
      <c r="BY554" s="6"/>
      <c r="BZ554" s="6"/>
      <c r="CA554" s="6"/>
      <c r="CB554" s="6"/>
      <c r="CC554" s="6"/>
      <c r="CD554" s="6"/>
      <c r="CE554" s="6"/>
      <c r="CF554" s="6"/>
      <c r="CG554" s="6"/>
      <c r="CH554" s="6"/>
      <c r="CI554" s="6"/>
      <c r="CJ554" s="6"/>
      <c r="CK554" s="6"/>
      <c r="CL554" s="8"/>
      <c r="CM554" s="6"/>
      <c r="CN554" s="6"/>
      <c r="CO554" s="8"/>
      <c r="CP554" s="8"/>
      <c r="CQ554" s="6"/>
      <c r="CR554" s="6"/>
      <c r="CS554" s="6"/>
      <c r="CT554" s="6"/>
    </row>
    <row r="555" spans="1:98" ht="15.75" customHeight="1" x14ac:dyDescent="0.2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9"/>
      <c r="N555" s="6"/>
      <c r="O555" s="6"/>
      <c r="P555" s="6"/>
      <c r="Q555" s="6"/>
      <c r="R555" s="6"/>
      <c r="S555" s="6"/>
      <c r="T555" s="6"/>
      <c r="U555" s="7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8"/>
      <c r="AW555" s="6"/>
      <c r="AX555" s="6"/>
      <c r="AY555" s="8"/>
      <c r="AZ555" s="8"/>
      <c r="BA555" s="6"/>
      <c r="BB555" s="6"/>
      <c r="BC555" s="6"/>
      <c r="BD555" s="6"/>
      <c r="BE555" s="6"/>
      <c r="BF555" s="14"/>
      <c r="BG555" s="14"/>
      <c r="BH555" s="14"/>
      <c r="BI555" s="14"/>
      <c r="BJ555" s="14"/>
      <c r="BK555" s="14"/>
      <c r="BL555" s="6"/>
      <c r="BM555" s="6"/>
      <c r="BN555" s="6"/>
      <c r="BO555" s="6"/>
      <c r="BP555" s="8"/>
      <c r="BQ555" s="6"/>
      <c r="BR555" s="6"/>
      <c r="BS555" s="10"/>
      <c r="BT555" s="10"/>
      <c r="BU555" s="6"/>
      <c r="BV555" s="6"/>
      <c r="BW555" s="6"/>
      <c r="BX555" s="8"/>
      <c r="BY555" s="6"/>
      <c r="BZ555" s="6"/>
      <c r="CA555" s="6"/>
      <c r="CB555" s="6"/>
      <c r="CC555" s="6"/>
      <c r="CD555" s="6"/>
      <c r="CE555" s="6"/>
      <c r="CF555" s="6"/>
      <c r="CG555" s="6"/>
      <c r="CH555" s="6"/>
      <c r="CI555" s="6"/>
      <c r="CJ555" s="6"/>
      <c r="CK555" s="6"/>
      <c r="CL555" s="8"/>
      <c r="CM555" s="6"/>
      <c r="CN555" s="6"/>
      <c r="CO555" s="8"/>
      <c r="CP555" s="8"/>
      <c r="CQ555" s="6"/>
      <c r="CR555" s="6"/>
      <c r="CS555" s="6"/>
      <c r="CT555" s="6"/>
    </row>
    <row r="556" spans="1:98" ht="15.75" customHeight="1" x14ac:dyDescent="0.2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9"/>
      <c r="N556" s="6"/>
      <c r="O556" s="6"/>
      <c r="P556" s="6"/>
      <c r="Q556" s="6"/>
      <c r="R556" s="6"/>
      <c r="S556" s="6"/>
      <c r="T556" s="6"/>
      <c r="U556" s="7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8"/>
      <c r="AW556" s="6"/>
      <c r="AX556" s="6"/>
      <c r="AY556" s="8"/>
      <c r="AZ556" s="8"/>
      <c r="BA556" s="6"/>
      <c r="BB556" s="6"/>
      <c r="BC556" s="6"/>
      <c r="BD556" s="6"/>
      <c r="BE556" s="6"/>
      <c r="BF556" s="14"/>
      <c r="BG556" s="14"/>
      <c r="BH556" s="14"/>
      <c r="BI556" s="14"/>
      <c r="BJ556" s="14"/>
      <c r="BK556" s="14"/>
      <c r="BL556" s="6"/>
      <c r="BM556" s="6"/>
      <c r="BN556" s="6"/>
      <c r="BO556" s="6"/>
      <c r="BP556" s="8"/>
      <c r="BQ556" s="6"/>
      <c r="BR556" s="6"/>
      <c r="BS556" s="10"/>
      <c r="BT556" s="10"/>
      <c r="BU556" s="6"/>
      <c r="BV556" s="6"/>
      <c r="BW556" s="6"/>
      <c r="BX556" s="8"/>
      <c r="BY556" s="6"/>
      <c r="BZ556" s="6"/>
      <c r="CA556" s="6"/>
      <c r="CB556" s="6"/>
      <c r="CC556" s="6"/>
      <c r="CD556" s="6"/>
      <c r="CE556" s="6"/>
      <c r="CF556" s="6"/>
      <c r="CG556" s="6"/>
      <c r="CH556" s="6"/>
      <c r="CI556" s="6"/>
      <c r="CJ556" s="6"/>
      <c r="CK556" s="6"/>
      <c r="CL556" s="8"/>
      <c r="CM556" s="6"/>
      <c r="CN556" s="6"/>
      <c r="CO556" s="8"/>
      <c r="CP556" s="8"/>
      <c r="CQ556" s="6"/>
      <c r="CR556" s="6"/>
      <c r="CS556" s="6"/>
      <c r="CT556" s="6"/>
    </row>
    <row r="557" spans="1:98" ht="15.75" customHeight="1" x14ac:dyDescent="0.2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9"/>
      <c r="N557" s="6"/>
      <c r="O557" s="6"/>
      <c r="P557" s="6"/>
      <c r="Q557" s="6"/>
      <c r="R557" s="6"/>
      <c r="S557" s="6"/>
      <c r="T557" s="6"/>
      <c r="U557" s="7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8"/>
      <c r="AW557" s="6"/>
      <c r="AX557" s="6"/>
      <c r="AY557" s="8"/>
      <c r="AZ557" s="8"/>
      <c r="BA557" s="6"/>
      <c r="BB557" s="6"/>
      <c r="BC557" s="6"/>
      <c r="BD557" s="6"/>
      <c r="BE557" s="6"/>
      <c r="BF557" s="14"/>
      <c r="BG557" s="14"/>
      <c r="BH557" s="14"/>
      <c r="BI557" s="14"/>
      <c r="BJ557" s="14"/>
      <c r="BK557" s="14"/>
      <c r="BL557" s="6"/>
      <c r="BM557" s="6"/>
      <c r="BN557" s="6"/>
      <c r="BO557" s="6"/>
      <c r="BP557" s="8"/>
      <c r="BQ557" s="6"/>
      <c r="BR557" s="6"/>
      <c r="BS557" s="10"/>
      <c r="BT557" s="10"/>
      <c r="BU557" s="6"/>
      <c r="BV557" s="6"/>
      <c r="BW557" s="6"/>
      <c r="BX557" s="8"/>
      <c r="BY557" s="6"/>
      <c r="BZ557" s="6"/>
      <c r="CA557" s="6"/>
      <c r="CB557" s="6"/>
      <c r="CC557" s="6"/>
      <c r="CD557" s="6"/>
      <c r="CE557" s="6"/>
      <c r="CF557" s="6"/>
      <c r="CG557" s="6"/>
      <c r="CH557" s="6"/>
      <c r="CI557" s="6"/>
      <c r="CJ557" s="6"/>
      <c r="CK557" s="6"/>
      <c r="CL557" s="8"/>
      <c r="CM557" s="6"/>
      <c r="CN557" s="6"/>
      <c r="CO557" s="8"/>
      <c r="CP557" s="8"/>
      <c r="CQ557" s="6"/>
      <c r="CR557" s="6"/>
      <c r="CS557" s="6"/>
      <c r="CT557" s="6"/>
    </row>
    <row r="558" spans="1:98" ht="15.75" customHeight="1" x14ac:dyDescent="0.2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9"/>
      <c r="N558" s="6"/>
      <c r="O558" s="6"/>
      <c r="P558" s="6"/>
      <c r="Q558" s="6"/>
      <c r="R558" s="6"/>
      <c r="S558" s="6"/>
      <c r="T558" s="6"/>
      <c r="U558" s="7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8"/>
      <c r="AW558" s="6"/>
      <c r="AX558" s="6"/>
      <c r="AY558" s="8"/>
      <c r="AZ558" s="8"/>
      <c r="BA558" s="6"/>
      <c r="BB558" s="6"/>
      <c r="BC558" s="6"/>
      <c r="BD558" s="6"/>
      <c r="BE558" s="6"/>
      <c r="BF558" s="14"/>
      <c r="BG558" s="14"/>
      <c r="BH558" s="14"/>
      <c r="BI558" s="14"/>
      <c r="BJ558" s="14"/>
      <c r="BK558" s="14"/>
      <c r="BL558" s="6"/>
      <c r="BM558" s="6"/>
      <c r="BN558" s="6"/>
      <c r="BO558" s="6"/>
      <c r="BP558" s="8"/>
      <c r="BQ558" s="6"/>
      <c r="BR558" s="6"/>
      <c r="BS558" s="10"/>
      <c r="BT558" s="10"/>
      <c r="BU558" s="6"/>
      <c r="BV558" s="6"/>
      <c r="BW558" s="6"/>
      <c r="BX558" s="8"/>
      <c r="BY558" s="6"/>
      <c r="BZ558" s="6"/>
      <c r="CA558" s="6"/>
      <c r="CB558" s="6"/>
      <c r="CC558" s="6"/>
      <c r="CD558" s="6"/>
      <c r="CE558" s="6"/>
      <c r="CF558" s="6"/>
      <c r="CG558" s="6"/>
      <c r="CH558" s="6"/>
      <c r="CI558" s="6"/>
      <c r="CJ558" s="6"/>
      <c r="CK558" s="6"/>
      <c r="CL558" s="8"/>
      <c r="CM558" s="6"/>
      <c r="CN558" s="6"/>
      <c r="CO558" s="8"/>
      <c r="CP558" s="8"/>
      <c r="CQ558" s="6"/>
      <c r="CR558" s="6"/>
      <c r="CS558" s="6"/>
      <c r="CT558" s="6"/>
    </row>
    <row r="559" spans="1:98" ht="15.75" customHeight="1" x14ac:dyDescent="0.2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9"/>
      <c r="N559" s="6"/>
      <c r="O559" s="6"/>
      <c r="P559" s="6"/>
      <c r="Q559" s="6"/>
      <c r="R559" s="6"/>
      <c r="S559" s="6"/>
      <c r="T559" s="6"/>
      <c r="U559" s="7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8"/>
      <c r="AW559" s="6"/>
      <c r="AX559" s="6"/>
      <c r="AY559" s="8"/>
      <c r="AZ559" s="8"/>
      <c r="BA559" s="6"/>
      <c r="BB559" s="6"/>
      <c r="BC559" s="6"/>
      <c r="BD559" s="6"/>
      <c r="BE559" s="6"/>
      <c r="BF559" s="14"/>
      <c r="BG559" s="14"/>
      <c r="BH559" s="14"/>
      <c r="BI559" s="14"/>
      <c r="BJ559" s="14"/>
      <c r="BK559" s="14"/>
      <c r="BL559" s="6"/>
      <c r="BM559" s="6"/>
      <c r="BN559" s="6"/>
      <c r="BO559" s="6"/>
      <c r="BP559" s="8"/>
      <c r="BQ559" s="6"/>
      <c r="BR559" s="6"/>
      <c r="BS559" s="10"/>
      <c r="BT559" s="10"/>
      <c r="BU559" s="6"/>
      <c r="BV559" s="6"/>
      <c r="BW559" s="6"/>
      <c r="BX559" s="8"/>
      <c r="BY559" s="6"/>
      <c r="BZ559" s="6"/>
      <c r="CA559" s="6"/>
      <c r="CB559" s="6"/>
      <c r="CC559" s="6"/>
      <c r="CD559" s="6"/>
      <c r="CE559" s="6"/>
      <c r="CF559" s="6"/>
      <c r="CG559" s="6"/>
      <c r="CH559" s="6"/>
      <c r="CI559" s="6"/>
      <c r="CJ559" s="6"/>
      <c r="CK559" s="6"/>
      <c r="CL559" s="8"/>
      <c r="CM559" s="6"/>
      <c r="CN559" s="6"/>
      <c r="CO559" s="8"/>
      <c r="CP559" s="8"/>
      <c r="CQ559" s="6"/>
      <c r="CR559" s="6"/>
      <c r="CS559" s="6"/>
      <c r="CT559" s="6"/>
    </row>
    <row r="560" spans="1:98" ht="15.75" customHeight="1" x14ac:dyDescent="0.2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9"/>
      <c r="N560" s="6"/>
      <c r="O560" s="6"/>
      <c r="P560" s="6"/>
      <c r="Q560" s="6"/>
      <c r="R560" s="6"/>
      <c r="S560" s="6"/>
      <c r="T560" s="6"/>
      <c r="U560" s="7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8"/>
      <c r="AW560" s="6"/>
      <c r="AX560" s="6"/>
      <c r="AY560" s="8"/>
      <c r="AZ560" s="8"/>
      <c r="BA560" s="6"/>
      <c r="BB560" s="6"/>
      <c r="BC560" s="6"/>
      <c r="BD560" s="6"/>
      <c r="BE560" s="6"/>
      <c r="BF560" s="14"/>
      <c r="BG560" s="14"/>
      <c r="BH560" s="14"/>
      <c r="BI560" s="14"/>
      <c r="BJ560" s="14"/>
      <c r="BK560" s="14"/>
      <c r="BL560" s="6"/>
      <c r="BM560" s="6"/>
      <c r="BN560" s="6"/>
      <c r="BO560" s="6"/>
      <c r="BP560" s="8"/>
      <c r="BQ560" s="6"/>
      <c r="BR560" s="6"/>
      <c r="BS560" s="10"/>
      <c r="BT560" s="10"/>
      <c r="BU560" s="6"/>
      <c r="BV560" s="6"/>
      <c r="BW560" s="6"/>
      <c r="BX560" s="8"/>
      <c r="BY560" s="6"/>
      <c r="BZ560" s="6"/>
      <c r="CA560" s="6"/>
      <c r="CB560" s="6"/>
      <c r="CC560" s="6"/>
      <c r="CD560" s="6"/>
      <c r="CE560" s="6"/>
      <c r="CF560" s="6"/>
      <c r="CG560" s="6"/>
      <c r="CH560" s="6"/>
      <c r="CI560" s="6"/>
      <c r="CJ560" s="6"/>
      <c r="CK560" s="6"/>
      <c r="CL560" s="8"/>
      <c r="CM560" s="6"/>
      <c r="CN560" s="6"/>
      <c r="CO560" s="8"/>
      <c r="CP560" s="8"/>
      <c r="CQ560" s="6"/>
      <c r="CR560" s="6"/>
      <c r="CS560" s="6"/>
      <c r="CT560" s="6"/>
    </row>
    <row r="561" spans="1:98" ht="15.75" customHeight="1" x14ac:dyDescent="0.2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9"/>
      <c r="N561" s="6"/>
      <c r="O561" s="6"/>
      <c r="P561" s="6"/>
      <c r="Q561" s="6"/>
      <c r="R561" s="6"/>
      <c r="S561" s="6"/>
      <c r="T561" s="6"/>
      <c r="U561" s="7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8"/>
      <c r="AW561" s="6"/>
      <c r="AX561" s="6"/>
      <c r="AY561" s="8"/>
      <c r="AZ561" s="8"/>
      <c r="BA561" s="6"/>
      <c r="BB561" s="6"/>
      <c r="BC561" s="6"/>
      <c r="BD561" s="6"/>
      <c r="BE561" s="6"/>
      <c r="BF561" s="14"/>
      <c r="BG561" s="14"/>
      <c r="BH561" s="14"/>
      <c r="BI561" s="14"/>
      <c r="BJ561" s="14"/>
      <c r="BK561" s="14"/>
      <c r="BL561" s="6"/>
      <c r="BM561" s="6"/>
      <c r="BN561" s="6"/>
      <c r="BO561" s="6"/>
      <c r="BP561" s="8"/>
      <c r="BQ561" s="6"/>
      <c r="BR561" s="6"/>
      <c r="BS561" s="10"/>
      <c r="BT561" s="10"/>
      <c r="BU561" s="6"/>
      <c r="BV561" s="6"/>
      <c r="BW561" s="6"/>
      <c r="BX561" s="8"/>
      <c r="BY561" s="6"/>
      <c r="BZ561" s="6"/>
      <c r="CA561" s="6"/>
      <c r="CB561" s="6"/>
      <c r="CC561" s="6"/>
      <c r="CD561" s="6"/>
      <c r="CE561" s="6"/>
      <c r="CF561" s="6"/>
      <c r="CG561" s="6"/>
      <c r="CH561" s="6"/>
      <c r="CI561" s="6"/>
      <c r="CJ561" s="6"/>
      <c r="CK561" s="6"/>
      <c r="CL561" s="8"/>
      <c r="CM561" s="6"/>
      <c r="CN561" s="6"/>
      <c r="CO561" s="8"/>
      <c r="CP561" s="8"/>
      <c r="CQ561" s="6"/>
      <c r="CR561" s="6"/>
      <c r="CS561" s="6"/>
      <c r="CT561" s="6"/>
    </row>
    <row r="562" spans="1:98" ht="15.75" customHeight="1" x14ac:dyDescent="0.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9"/>
      <c r="N562" s="6"/>
      <c r="O562" s="6"/>
      <c r="P562" s="6"/>
      <c r="Q562" s="6"/>
      <c r="R562" s="6"/>
      <c r="S562" s="6"/>
      <c r="T562" s="6"/>
      <c r="U562" s="7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8"/>
      <c r="AW562" s="6"/>
      <c r="AX562" s="6"/>
      <c r="AY562" s="8"/>
      <c r="AZ562" s="8"/>
      <c r="BA562" s="6"/>
      <c r="BB562" s="6"/>
      <c r="BC562" s="6"/>
      <c r="BD562" s="6"/>
      <c r="BE562" s="6"/>
      <c r="BF562" s="14"/>
      <c r="BG562" s="14"/>
      <c r="BH562" s="14"/>
      <c r="BI562" s="14"/>
      <c r="BJ562" s="14"/>
      <c r="BK562" s="14"/>
      <c r="BL562" s="6"/>
      <c r="BM562" s="6"/>
      <c r="BN562" s="6"/>
      <c r="BO562" s="6"/>
      <c r="BP562" s="8"/>
      <c r="BQ562" s="6"/>
      <c r="BR562" s="6"/>
      <c r="BS562" s="10"/>
      <c r="BT562" s="10"/>
      <c r="BU562" s="6"/>
      <c r="BV562" s="6"/>
      <c r="BW562" s="6"/>
      <c r="BX562" s="8"/>
      <c r="BY562" s="6"/>
      <c r="BZ562" s="6"/>
      <c r="CA562" s="6"/>
      <c r="CB562" s="6"/>
      <c r="CC562" s="6"/>
      <c r="CD562" s="6"/>
      <c r="CE562" s="6"/>
      <c r="CF562" s="6"/>
      <c r="CG562" s="6"/>
      <c r="CH562" s="6"/>
      <c r="CI562" s="6"/>
      <c r="CJ562" s="6"/>
      <c r="CK562" s="6"/>
      <c r="CL562" s="8"/>
      <c r="CM562" s="6"/>
      <c r="CN562" s="6"/>
      <c r="CO562" s="8"/>
      <c r="CP562" s="8"/>
      <c r="CQ562" s="6"/>
      <c r="CR562" s="6"/>
      <c r="CS562" s="6"/>
      <c r="CT562" s="6"/>
    </row>
    <row r="563" spans="1:98" ht="15.75" customHeight="1" x14ac:dyDescent="0.2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9"/>
      <c r="N563" s="6"/>
      <c r="O563" s="6"/>
      <c r="P563" s="6"/>
      <c r="Q563" s="6"/>
      <c r="R563" s="6"/>
      <c r="S563" s="6"/>
      <c r="T563" s="6"/>
      <c r="U563" s="7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8"/>
      <c r="AW563" s="6"/>
      <c r="AX563" s="6"/>
      <c r="AY563" s="8"/>
      <c r="AZ563" s="8"/>
      <c r="BA563" s="6"/>
      <c r="BB563" s="6"/>
      <c r="BC563" s="6"/>
      <c r="BD563" s="6"/>
      <c r="BE563" s="6"/>
      <c r="BF563" s="14"/>
      <c r="BG563" s="14"/>
      <c r="BH563" s="14"/>
      <c r="BI563" s="14"/>
      <c r="BJ563" s="14"/>
      <c r="BK563" s="14"/>
      <c r="BL563" s="6"/>
      <c r="BM563" s="6"/>
      <c r="BN563" s="6"/>
      <c r="BO563" s="6"/>
      <c r="BP563" s="8"/>
      <c r="BQ563" s="6"/>
      <c r="BR563" s="6"/>
      <c r="BS563" s="10"/>
      <c r="BT563" s="10"/>
      <c r="BU563" s="6"/>
      <c r="BV563" s="6"/>
      <c r="BW563" s="6"/>
      <c r="BX563" s="8"/>
      <c r="BY563" s="6"/>
      <c r="BZ563" s="6"/>
      <c r="CA563" s="6"/>
      <c r="CB563" s="6"/>
      <c r="CC563" s="6"/>
      <c r="CD563" s="6"/>
      <c r="CE563" s="6"/>
      <c r="CF563" s="6"/>
      <c r="CG563" s="6"/>
      <c r="CH563" s="6"/>
      <c r="CI563" s="6"/>
      <c r="CJ563" s="6"/>
      <c r="CK563" s="6"/>
      <c r="CL563" s="8"/>
      <c r="CM563" s="6"/>
      <c r="CN563" s="6"/>
      <c r="CO563" s="8"/>
      <c r="CP563" s="8"/>
      <c r="CQ563" s="6"/>
      <c r="CR563" s="6"/>
      <c r="CS563" s="6"/>
      <c r="CT563" s="6"/>
    </row>
    <row r="564" spans="1:98" ht="15.75" customHeight="1" x14ac:dyDescent="0.2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9"/>
      <c r="N564" s="6"/>
      <c r="O564" s="6"/>
      <c r="P564" s="6"/>
      <c r="Q564" s="6"/>
      <c r="R564" s="6"/>
      <c r="S564" s="6"/>
      <c r="T564" s="6"/>
      <c r="U564" s="7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8"/>
      <c r="AW564" s="6"/>
      <c r="AX564" s="6"/>
      <c r="AY564" s="8"/>
      <c r="AZ564" s="8"/>
      <c r="BA564" s="6"/>
      <c r="BB564" s="6"/>
      <c r="BC564" s="6"/>
      <c r="BD564" s="6"/>
      <c r="BE564" s="6"/>
      <c r="BF564" s="14"/>
      <c r="BG564" s="14"/>
      <c r="BH564" s="14"/>
      <c r="BI564" s="14"/>
      <c r="BJ564" s="14"/>
      <c r="BK564" s="14"/>
      <c r="BL564" s="6"/>
      <c r="BM564" s="6"/>
      <c r="BN564" s="6"/>
      <c r="BO564" s="6"/>
      <c r="BP564" s="8"/>
      <c r="BQ564" s="6"/>
      <c r="BR564" s="6"/>
      <c r="BS564" s="10"/>
      <c r="BT564" s="10"/>
      <c r="BU564" s="6"/>
      <c r="BV564" s="6"/>
      <c r="BW564" s="6"/>
      <c r="BX564" s="8"/>
      <c r="BY564" s="6"/>
      <c r="BZ564" s="6"/>
      <c r="CA564" s="6"/>
      <c r="CB564" s="6"/>
      <c r="CC564" s="6"/>
      <c r="CD564" s="6"/>
      <c r="CE564" s="6"/>
      <c r="CF564" s="6"/>
      <c r="CG564" s="6"/>
      <c r="CH564" s="6"/>
      <c r="CI564" s="6"/>
      <c r="CJ564" s="6"/>
      <c r="CK564" s="6"/>
      <c r="CL564" s="8"/>
      <c r="CM564" s="6"/>
      <c r="CN564" s="6"/>
      <c r="CO564" s="8"/>
      <c r="CP564" s="8"/>
      <c r="CQ564" s="6"/>
      <c r="CR564" s="6"/>
      <c r="CS564" s="6"/>
      <c r="CT564" s="6"/>
    </row>
    <row r="565" spans="1:98" ht="15.75" customHeight="1" x14ac:dyDescent="0.2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9"/>
      <c r="N565" s="6"/>
      <c r="O565" s="6"/>
      <c r="P565" s="6"/>
      <c r="Q565" s="6"/>
      <c r="R565" s="6"/>
      <c r="S565" s="6"/>
      <c r="T565" s="6"/>
      <c r="U565" s="7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8"/>
      <c r="AW565" s="6"/>
      <c r="AX565" s="6"/>
      <c r="AY565" s="8"/>
      <c r="AZ565" s="8"/>
      <c r="BA565" s="6"/>
      <c r="BB565" s="6"/>
      <c r="BC565" s="6"/>
      <c r="BD565" s="6"/>
      <c r="BE565" s="6"/>
      <c r="BF565" s="14"/>
      <c r="BG565" s="14"/>
      <c r="BH565" s="14"/>
      <c r="BI565" s="14"/>
      <c r="BJ565" s="14"/>
      <c r="BK565" s="14"/>
      <c r="BL565" s="6"/>
      <c r="BM565" s="6"/>
      <c r="BN565" s="6"/>
      <c r="BO565" s="6"/>
      <c r="BP565" s="8"/>
      <c r="BQ565" s="6"/>
      <c r="BR565" s="6"/>
      <c r="BS565" s="10"/>
      <c r="BT565" s="10"/>
      <c r="BU565" s="6"/>
      <c r="BV565" s="6"/>
      <c r="BW565" s="6"/>
      <c r="BX565" s="8"/>
      <c r="BY565" s="6"/>
      <c r="BZ565" s="6"/>
      <c r="CA565" s="6"/>
      <c r="CB565" s="6"/>
      <c r="CC565" s="6"/>
      <c r="CD565" s="6"/>
      <c r="CE565" s="6"/>
      <c r="CF565" s="6"/>
      <c r="CG565" s="6"/>
      <c r="CH565" s="6"/>
      <c r="CI565" s="6"/>
      <c r="CJ565" s="6"/>
      <c r="CK565" s="6"/>
      <c r="CL565" s="8"/>
      <c r="CM565" s="6"/>
      <c r="CN565" s="6"/>
      <c r="CO565" s="8"/>
      <c r="CP565" s="8"/>
      <c r="CQ565" s="6"/>
      <c r="CR565" s="6"/>
      <c r="CS565" s="6"/>
      <c r="CT565" s="6"/>
    </row>
    <row r="566" spans="1:98" ht="15.75" customHeight="1" x14ac:dyDescent="0.2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9"/>
      <c r="N566" s="6"/>
      <c r="O566" s="6"/>
      <c r="P566" s="6"/>
      <c r="Q566" s="6"/>
      <c r="R566" s="6"/>
      <c r="S566" s="6"/>
      <c r="T566" s="6"/>
      <c r="U566" s="7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8"/>
      <c r="AW566" s="6"/>
      <c r="AX566" s="6"/>
      <c r="AY566" s="8"/>
      <c r="AZ566" s="8"/>
      <c r="BA566" s="6"/>
      <c r="BB566" s="6"/>
      <c r="BC566" s="6"/>
      <c r="BD566" s="6"/>
      <c r="BE566" s="6"/>
      <c r="BF566" s="14"/>
      <c r="BG566" s="14"/>
      <c r="BH566" s="14"/>
      <c r="BI566" s="14"/>
      <c r="BJ566" s="14"/>
      <c r="BK566" s="14"/>
      <c r="BL566" s="6"/>
      <c r="BM566" s="6"/>
      <c r="BN566" s="6"/>
      <c r="BO566" s="6"/>
      <c r="BP566" s="8"/>
      <c r="BQ566" s="6"/>
      <c r="BR566" s="6"/>
      <c r="BS566" s="10"/>
      <c r="BT566" s="10"/>
      <c r="BU566" s="6"/>
      <c r="BV566" s="6"/>
      <c r="BW566" s="6"/>
      <c r="BX566" s="8"/>
      <c r="BY566" s="6"/>
      <c r="BZ566" s="6"/>
      <c r="CA566" s="6"/>
      <c r="CB566" s="6"/>
      <c r="CC566" s="6"/>
      <c r="CD566" s="6"/>
      <c r="CE566" s="6"/>
      <c r="CF566" s="6"/>
      <c r="CG566" s="6"/>
      <c r="CH566" s="6"/>
      <c r="CI566" s="6"/>
      <c r="CJ566" s="6"/>
      <c r="CK566" s="6"/>
      <c r="CL566" s="8"/>
      <c r="CM566" s="6"/>
      <c r="CN566" s="6"/>
      <c r="CO566" s="8"/>
      <c r="CP566" s="8"/>
      <c r="CQ566" s="6"/>
      <c r="CR566" s="6"/>
      <c r="CS566" s="6"/>
      <c r="CT566" s="6"/>
    </row>
    <row r="567" spans="1:98" ht="15.75" customHeight="1" x14ac:dyDescent="0.2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9"/>
      <c r="N567" s="6"/>
      <c r="O567" s="6"/>
      <c r="P567" s="6"/>
      <c r="Q567" s="6"/>
      <c r="R567" s="6"/>
      <c r="S567" s="6"/>
      <c r="T567" s="6"/>
      <c r="U567" s="7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8"/>
      <c r="AW567" s="6"/>
      <c r="AX567" s="6"/>
      <c r="AY567" s="8"/>
      <c r="AZ567" s="8"/>
      <c r="BA567" s="6"/>
      <c r="BB567" s="6"/>
      <c r="BC567" s="6"/>
      <c r="BD567" s="6"/>
      <c r="BE567" s="6"/>
      <c r="BF567" s="14"/>
      <c r="BG567" s="14"/>
      <c r="BH567" s="14"/>
      <c r="BI567" s="14"/>
      <c r="BJ567" s="14"/>
      <c r="BK567" s="14"/>
      <c r="BL567" s="6"/>
      <c r="BM567" s="6"/>
      <c r="BN567" s="6"/>
      <c r="BO567" s="6"/>
      <c r="BP567" s="8"/>
      <c r="BQ567" s="6"/>
      <c r="BR567" s="6"/>
      <c r="BS567" s="10"/>
      <c r="BT567" s="10"/>
      <c r="BU567" s="6"/>
      <c r="BV567" s="6"/>
      <c r="BW567" s="6"/>
      <c r="BX567" s="8"/>
      <c r="BY567" s="6"/>
      <c r="BZ567" s="6"/>
      <c r="CA567" s="6"/>
      <c r="CB567" s="6"/>
      <c r="CC567" s="6"/>
      <c r="CD567" s="6"/>
      <c r="CE567" s="6"/>
      <c r="CF567" s="6"/>
      <c r="CG567" s="6"/>
      <c r="CH567" s="6"/>
      <c r="CI567" s="6"/>
      <c r="CJ567" s="6"/>
      <c r="CK567" s="6"/>
      <c r="CL567" s="8"/>
      <c r="CM567" s="6"/>
      <c r="CN567" s="6"/>
      <c r="CO567" s="8"/>
      <c r="CP567" s="8"/>
      <c r="CQ567" s="6"/>
      <c r="CR567" s="6"/>
      <c r="CS567" s="6"/>
      <c r="CT567" s="6"/>
    </row>
    <row r="568" spans="1:98" ht="15.75" customHeight="1" x14ac:dyDescent="0.2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9"/>
      <c r="N568" s="6"/>
      <c r="O568" s="6"/>
      <c r="P568" s="6"/>
      <c r="Q568" s="6"/>
      <c r="R568" s="6"/>
      <c r="S568" s="6"/>
      <c r="T568" s="6"/>
      <c r="U568" s="7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8"/>
      <c r="AW568" s="6"/>
      <c r="AX568" s="6"/>
      <c r="AY568" s="8"/>
      <c r="AZ568" s="8"/>
      <c r="BA568" s="6"/>
      <c r="BB568" s="6"/>
      <c r="BC568" s="6"/>
      <c r="BD568" s="6"/>
      <c r="BE568" s="6"/>
      <c r="BF568" s="14"/>
      <c r="BG568" s="14"/>
      <c r="BH568" s="14"/>
      <c r="BI568" s="14"/>
      <c r="BJ568" s="14"/>
      <c r="BK568" s="14"/>
      <c r="BL568" s="6"/>
      <c r="BM568" s="6"/>
      <c r="BN568" s="6"/>
      <c r="BO568" s="6"/>
      <c r="BP568" s="8"/>
      <c r="BQ568" s="6"/>
      <c r="BR568" s="6"/>
      <c r="BS568" s="10"/>
      <c r="BT568" s="10"/>
      <c r="BU568" s="6"/>
      <c r="BV568" s="6"/>
      <c r="BW568" s="6"/>
      <c r="BX568" s="8"/>
      <c r="BY568" s="6"/>
      <c r="BZ568" s="6"/>
      <c r="CA568" s="6"/>
      <c r="CB568" s="6"/>
      <c r="CC568" s="6"/>
      <c r="CD568" s="6"/>
      <c r="CE568" s="6"/>
      <c r="CF568" s="6"/>
      <c r="CG568" s="6"/>
      <c r="CH568" s="6"/>
      <c r="CI568" s="6"/>
      <c r="CJ568" s="6"/>
      <c r="CK568" s="6"/>
      <c r="CL568" s="8"/>
      <c r="CM568" s="6"/>
      <c r="CN568" s="6"/>
      <c r="CO568" s="8"/>
      <c r="CP568" s="8"/>
      <c r="CQ568" s="6"/>
      <c r="CR568" s="6"/>
      <c r="CS568" s="6"/>
      <c r="CT568" s="6"/>
    </row>
    <row r="569" spans="1:98" ht="15.75" customHeight="1" x14ac:dyDescent="0.2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9"/>
      <c r="N569" s="6"/>
      <c r="O569" s="6"/>
      <c r="P569" s="6"/>
      <c r="Q569" s="6"/>
      <c r="R569" s="6"/>
      <c r="S569" s="6"/>
      <c r="T569" s="6"/>
      <c r="U569" s="7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8"/>
      <c r="AW569" s="6"/>
      <c r="AX569" s="6"/>
      <c r="AY569" s="8"/>
      <c r="AZ569" s="8"/>
      <c r="BA569" s="6"/>
      <c r="BB569" s="6"/>
      <c r="BC569" s="6"/>
      <c r="BD569" s="6"/>
      <c r="BE569" s="6"/>
      <c r="BF569" s="14"/>
      <c r="BG569" s="14"/>
      <c r="BH569" s="14"/>
      <c r="BI569" s="14"/>
      <c r="BJ569" s="14"/>
      <c r="BK569" s="14"/>
      <c r="BL569" s="6"/>
      <c r="BM569" s="6"/>
      <c r="BN569" s="6"/>
      <c r="BO569" s="6"/>
      <c r="BP569" s="8"/>
      <c r="BQ569" s="6"/>
      <c r="BR569" s="6"/>
      <c r="BS569" s="10"/>
      <c r="BT569" s="10"/>
      <c r="BU569" s="6"/>
      <c r="BV569" s="6"/>
      <c r="BW569" s="6"/>
      <c r="BX569" s="8"/>
      <c r="BY569" s="6"/>
      <c r="BZ569" s="6"/>
      <c r="CA569" s="6"/>
      <c r="CB569" s="6"/>
      <c r="CC569" s="6"/>
      <c r="CD569" s="6"/>
      <c r="CE569" s="6"/>
      <c r="CF569" s="6"/>
      <c r="CG569" s="6"/>
      <c r="CH569" s="6"/>
      <c r="CI569" s="6"/>
      <c r="CJ569" s="6"/>
      <c r="CK569" s="6"/>
      <c r="CL569" s="8"/>
      <c r="CM569" s="6"/>
      <c r="CN569" s="6"/>
      <c r="CO569" s="8"/>
      <c r="CP569" s="8"/>
      <c r="CQ569" s="6"/>
      <c r="CR569" s="6"/>
      <c r="CS569" s="6"/>
      <c r="CT569" s="6"/>
    </row>
    <row r="570" spans="1:98" ht="15.75" customHeight="1" x14ac:dyDescent="0.2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9"/>
      <c r="N570" s="6"/>
      <c r="O570" s="6"/>
      <c r="P570" s="6"/>
      <c r="Q570" s="6"/>
      <c r="R570" s="6"/>
      <c r="S570" s="6"/>
      <c r="T570" s="6"/>
      <c r="U570" s="7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8"/>
      <c r="AW570" s="6"/>
      <c r="AX570" s="6"/>
      <c r="AY570" s="8"/>
      <c r="AZ570" s="8"/>
      <c r="BA570" s="6"/>
      <c r="BB570" s="6"/>
      <c r="BC570" s="6"/>
      <c r="BD570" s="6"/>
      <c r="BE570" s="6"/>
      <c r="BF570" s="14"/>
      <c r="BG570" s="14"/>
      <c r="BH570" s="14"/>
      <c r="BI570" s="14"/>
      <c r="BJ570" s="14"/>
      <c r="BK570" s="14"/>
      <c r="BL570" s="6"/>
      <c r="BM570" s="6"/>
      <c r="BN570" s="6"/>
      <c r="BO570" s="6"/>
      <c r="BP570" s="8"/>
      <c r="BQ570" s="6"/>
      <c r="BR570" s="6"/>
      <c r="BS570" s="10"/>
      <c r="BT570" s="10"/>
      <c r="BU570" s="6"/>
      <c r="BV570" s="6"/>
      <c r="BW570" s="6"/>
      <c r="BX570" s="8"/>
      <c r="BY570" s="6"/>
      <c r="BZ570" s="6"/>
      <c r="CA570" s="6"/>
      <c r="CB570" s="6"/>
      <c r="CC570" s="6"/>
      <c r="CD570" s="6"/>
      <c r="CE570" s="6"/>
      <c r="CF570" s="6"/>
      <c r="CG570" s="6"/>
      <c r="CH570" s="6"/>
      <c r="CI570" s="6"/>
      <c r="CJ570" s="6"/>
      <c r="CK570" s="6"/>
      <c r="CL570" s="8"/>
      <c r="CM570" s="6"/>
      <c r="CN570" s="6"/>
      <c r="CO570" s="8"/>
      <c r="CP570" s="8"/>
      <c r="CQ570" s="6"/>
      <c r="CR570" s="6"/>
      <c r="CS570" s="6"/>
      <c r="CT570" s="6"/>
    </row>
    <row r="571" spans="1:98" ht="15.75" customHeight="1" x14ac:dyDescent="0.2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9"/>
      <c r="N571" s="6"/>
      <c r="O571" s="6"/>
      <c r="P571" s="6"/>
      <c r="Q571" s="6"/>
      <c r="R571" s="6"/>
      <c r="S571" s="6"/>
      <c r="T571" s="6"/>
      <c r="U571" s="7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8"/>
      <c r="AW571" s="6"/>
      <c r="AX571" s="6"/>
      <c r="AY571" s="8"/>
      <c r="AZ571" s="8"/>
      <c r="BA571" s="6"/>
      <c r="BB571" s="6"/>
      <c r="BC571" s="6"/>
      <c r="BD571" s="6"/>
      <c r="BE571" s="6"/>
      <c r="BF571" s="14"/>
      <c r="BG571" s="14"/>
      <c r="BH571" s="14"/>
      <c r="BI571" s="14"/>
      <c r="BJ571" s="14"/>
      <c r="BK571" s="14"/>
      <c r="BL571" s="6"/>
      <c r="BM571" s="6"/>
      <c r="BN571" s="6"/>
      <c r="BO571" s="6"/>
      <c r="BP571" s="8"/>
      <c r="BQ571" s="6"/>
      <c r="BR571" s="6"/>
      <c r="BS571" s="10"/>
      <c r="BT571" s="10"/>
      <c r="BU571" s="6"/>
      <c r="BV571" s="6"/>
      <c r="BW571" s="6"/>
      <c r="BX571" s="8"/>
      <c r="BY571" s="6"/>
      <c r="BZ571" s="6"/>
      <c r="CA571" s="6"/>
      <c r="CB571" s="6"/>
      <c r="CC571" s="6"/>
      <c r="CD571" s="6"/>
      <c r="CE571" s="6"/>
      <c r="CF571" s="6"/>
      <c r="CG571" s="6"/>
      <c r="CH571" s="6"/>
      <c r="CI571" s="6"/>
      <c r="CJ571" s="6"/>
      <c r="CK571" s="6"/>
      <c r="CL571" s="8"/>
      <c r="CM571" s="6"/>
      <c r="CN571" s="6"/>
      <c r="CO571" s="8"/>
      <c r="CP571" s="8"/>
      <c r="CQ571" s="6"/>
      <c r="CR571" s="6"/>
      <c r="CS571" s="6"/>
      <c r="CT571" s="6"/>
    </row>
    <row r="572" spans="1:98" ht="15.75" customHeight="1" x14ac:dyDescent="0.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9"/>
      <c r="N572" s="6"/>
      <c r="O572" s="6"/>
      <c r="P572" s="6"/>
      <c r="Q572" s="6"/>
      <c r="R572" s="6"/>
      <c r="S572" s="6"/>
      <c r="T572" s="6"/>
      <c r="U572" s="7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8"/>
      <c r="AW572" s="6"/>
      <c r="AX572" s="6"/>
      <c r="AY572" s="8"/>
      <c r="AZ572" s="8"/>
      <c r="BA572" s="6"/>
      <c r="BB572" s="6"/>
      <c r="BC572" s="6"/>
      <c r="BD572" s="6"/>
      <c r="BE572" s="6"/>
      <c r="BF572" s="14"/>
      <c r="BG572" s="14"/>
      <c r="BH572" s="14"/>
      <c r="BI572" s="14"/>
      <c r="BJ572" s="14"/>
      <c r="BK572" s="14"/>
      <c r="BL572" s="6"/>
      <c r="BM572" s="6"/>
      <c r="BN572" s="6"/>
      <c r="BO572" s="6"/>
      <c r="BP572" s="8"/>
      <c r="BQ572" s="6"/>
      <c r="BR572" s="6"/>
      <c r="BS572" s="10"/>
      <c r="BT572" s="10"/>
      <c r="BU572" s="6"/>
      <c r="BV572" s="6"/>
      <c r="BW572" s="6"/>
      <c r="BX572" s="8"/>
      <c r="BY572" s="6"/>
      <c r="BZ572" s="6"/>
      <c r="CA572" s="6"/>
      <c r="CB572" s="6"/>
      <c r="CC572" s="6"/>
      <c r="CD572" s="6"/>
      <c r="CE572" s="6"/>
      <c r="CF572" s="6"/>
      <c r="CG572" s="6"/>
      <c r="CH572" s="6"/>
      <c r="CI572" s="6"/>
      <c r="CJ572" s="6"/>
      <c r="CK572" s="6"/>
      <c r="CL572" s="8"/>
      <c r="CM572" s="6"/>
      <c r="CN572" s="6"/>
      <c r="CO572" s="8"/>
      <c r="CP572" s="8"/>
      <c r="CQ572" s="6"/>
      <c r="CR572" s="6"/>
      <c r="CS572" s="6"/>
      <c r="CT572" s="6"/>
    </row>
    <row r="573" spans="1:98" ht="15.75" customHeight="1" x14ac:dyDescent="0.2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9"/>
      <c r="N573" s="6"/>
      <c r="O573" s="6"/>
      <c r="P573" s="6"/>
      <c r="Q573" s="6"/>
      <c r="R573" s="6"/>
      <c r="S573" s="6"/>
      <c r="T573" s="6"/>
      <c r="U573" s="7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8"/>
      <c r="AW573" s="6"/>
      <c r="AX573" s="6"/>
      <c r="AY573" s="8"/>
      <c r="AZ573" s="8"/>
      <c r="BA573" s="6"/>
      <c r="BB573" s="6"/>
      <c r="BC573" s="6"/>
      <c r="BD573" s="6"/>
      <c r="BE573" s="6"/>
      <c r="BF573" s="14"/>
      <c r="BG573" s="14"/>
      <c r="BH573" s="14"/>
      <c r="BI573" s="14"/>
      <c r="BJ573" s="14"/>
      <c r="BK573" s="14"/>
      <c r="BL573" s="6"/>
      <c r="BM573" s="6"/>
      <c r="BN573" s="6"/>
      <c r="BO573" s="6"/>
      <c r="BP573" s="8"/>
      <c r="BQ573" s="6"/>
      <c r="BR573" s="6"/>
      <c r="BS573" s="10"/>
      <c r="BT573" s="10"/>
      <c r="BU573" s="6"/>
      <c r="BV573" s="6"/>
      <c r="BW573" s="6"/>
      <c r="BX573" s="8"/>
      <c r="BY573" s="6"/>
      <c r="BZ573" s="6"/>
      <c r="CA573" s="6"/>
      <c r="CB573" s="6"/>
      <c r="CC573" s="6"/>
      <c r="CD573" s="6"/>
      <c r="CE573" s="6"/>
      <c r="CF573" s="6"/>
      <c r="CG573" s="6"/>
      <c r="CH573" s="6"/>
      <c r="CI573" s="6"/>
      <c r="CJ573" s="6"/>
      <c r="CK573" s="6"/>
      <c r="CL573" s="8"/>
      <c r="CM573" s="6"/>
      <c r="CN573" s="6"/>
      <c r="CO573" s="8"/>
      <c r="CP573" s="8"/>
      <c r="CQ573" s="6"/>
      <c r="CR573" s="6"/>
      <c r="CS573" s="6"/>
      <c r="CT573" s="6"/>
    </row>
    <row r="574" spans="1:98" ht="15.75" customHeight="1" x14ac:dyDescent="0.2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9"/>
      <c r="N574" s="6"/>
      <c r="O574" s="6"/>
      <c r="P574" s="6"/>
      <c r="Q574" s="6"/>
      <c r="R574" s="6"/>
      <c r="S574" s="6"/>
      <c r="T574" s="6"/>
      <c r="U574" s="7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8"/>
      <c r="AW574" s="6"/>
      <c r="AX574" s="6"/>
      <c r="AY574" s="8"/>
      <c r="AZ574" s="8"/>
      <c r="BA574" s="6"/>
      <c r="BB574" s="6"/>
      <c r="BC574" s="6"/>
      <c r="BD574" s="6"/>
      <c r="BE574" s="6"/>
      <c r="BF574" s="14"/>
      <c r="BG574" s="14"/>
      <c r="BH574" s="14"/>
      <c r="BI574" s="14"/>
      <c r="BJ574" s="14"/>
      <c r="BK574" s="14"/>
      <c r="BL574" s="6"/>
      <c r="BM574" s="6"/>
      <c r="BN574" s="6"/>
      <c r="BO574" s="6"/>
      <c r="BP574" s="8"/>
      <c r="BQ574" s="6"/>
      <c r="BR574" s="6"/>
      <c r="BS574" s="10"/>
      <c r="BT574" s="10"/>
      <c r="BU574" s="6"/>
      <c r="BV574" s="6"/>
      <c r="BW574" s="6"/>
      <c r="BX574" s="8"/>
      <c r="BY574" s="6"/>
      <c r="BZ574" s="6"/>
      <c r="CA574" s="6"/>
      <c r="CB574" s="6"/>
      <c r="CC574" s="6"/>
      <c r="CD574" s="6"/>
      <c r="CE574" s="6"/>
      <c r="CF574" s="6"/>
      <c r="CG574" s="6"/>
      <c r="CH574" s="6"/>
      <c r="CI574" s="6"/>
      <c r="CJ574" s="6"/>
      <c r="CK574" s="6"/>
      <c r="CL574" s="8"/>
      <c r="CM574" s="6"/>
      <c r="CN574" s="6"/>
      <c r="CO574" s="8"/>
      <c r="CP574" s="8"/>
      <c r="CQ574" s="6"/>
      <c r="CR574" s="6"/>
      <c r="CS574" s="6"/>
      <c r="CT574" s="6"/>
    </row>
    <row r="575" spans="1:98" ht="15.75" customHeight="1" x14ac:dyDescent="0.2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9"/>
      <c r="N575" s="6"/>
      <c r="O575" s="6"/>
      <c r="P575" s="6"/>
      <c r="Q575" s="6"/>
      <c r="R575" s="6"/>
      <c r="S575" s="6"/>
      <c r="T575" s="6"/>
      <c r="U575" s="7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8"/>
      <c r="AW575" s="6"/>
      <c r="AX575" s="6"/>
      <c r="AY575" s="8"/>
      <c r="AZ575" s="8"/>
      <c r="BA575" s="6"/>
      <c r="BB575" s="6"/>
      <c r="BC575" s="6"/>
      <c r="BD575" s="6"/>
      <c r="BE575" s="6"/>
      <c r="BF575" s="14"/>
      <c r="BG575" s="14"/>
      <c r="BH575" s="14"/>
      <c r="BI575" s="14"/>
      <c r="BJ575" s="14"/>
      <c r="BK575" s="14"/>
      <c r="BL575" s="6"/>
      <c r="BM575" s="6"/>
      <c r="BN575" s="6"/>
      <c r="BO575" s="6"/>
      <c r="BP575" s="8"/>
      <c r="BQ575" s="6"/>
      <c r="BR575" s="6"/>
      <c r="BS575" s="10"/>
      <c r="BT575" s="10"/>
      <c r="BU575" s="6"/>
      <c r="BV575" s="6"/>
      <c r="BW575" s="6"/>
      <c r="BX575" s="8"/>
      <c r="BY575" s="6"/>
      <c r="BZ575" s="6"/>
      <c r="CA575" s="6"/>
      <c r="CB575" s="6"/>
      <c r="CC575" s="6"/>
      <c r="CD575" s="6"/>
      <c r="CE575" s="6"/>
      <c r="CF575" s="6"/>
      <c r="CG575" s="6"/>
      <c r="CH575" s="6"/>
      <c r="CI575" s="6"/>
      <c r="CJ575" s="6"/>
      <c r="CK575" s="6"/>
      <c r="CL575" s="8"/>
      <c r="CM575" s="6"/>
      <c r="CN575" s="6"/>
      <c r="CO575" s="8"/>
      <c r="CP575" s="8"/>
      <c r="CQ575" s="6"/>
      <c r="CR575" s="6"/>
      <c r="CS575" s="6"/>
      <c r="CT575" s="6"/>
    </row>
    <row r="576" spans="1:98" ht="15.75" customHeight="1" x14ac:dyDescent="0.2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9"/>
      <c r="N576" s="6"/>
      <c r="O576" s="6"/>
      <c r="P576" s="6"/>
      <c r="Q576" s="6"/>
      <c r="R576" s="6"/>
      <c r="S576" s="6"/>
      <c r="T576" s="6"/>
      <c r="U576" s="7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8"/>
      <c r="AW576" s="6"/>
      <c r="AX576" s="6"/>
      <c r="AY576" s="8"/>
      <c r="AZ576" s="8"/>
      <c r="BA576" s="6"/>
      <c r="BB576" s="6"/>
      <c r="BC576" s="6"/>
      <c r="BD576" s="6"/>
      <c r="BE576" s="6"/>
      <c r="BF576" s="14"/>
      <c r="BG576" s="14"/>
      <c r="BH576" s="14"/>
      <c r="BI576" s="14"/>
      <c r="BJ576" s="14"/>
      <c r="BK576" s="14"/>
      <c r="BL576" s="6"/>
      <c r="BM576" s="6"/>
      <c r="BN576" s="6"/>
      <c r="BO576" s="6"/>
      <c r="BP576" s="8"/>
      <c r="BQ576" s="6"/>
      <c r="BR576" s="6"/>
      <c r="BS576" s="10"/>
      <c r="BT576" s="10"/>
      <c r="BU576" s="6"/>
      <c r="BV576" s="6"/>
      <c r="BW576" s="6"/>
      <c r="BX576" s="8"/>
      <c r="BY576" s="6"/>
      <c r="BZ576" s="6"/>
      <c r="CA576" s="6"/>
      <c r="CB576" s="6"/>
      <c r="CC576" s="6"/>
      <c r="CD576" s="6"/>
      <c r="CE576" s="6"/>
      <c r="CF576" s="6"/>
      <c r="CG576" s="6"/>
      <c r="CH576" s="6"/>
      <c r="CI576" s="6"/>
      <c r="CJ576" s="6"/>
      <c r="CK576" s="6"/>
      <c r="CL576" s="8"/>
      <c r="CM576" s="6"/>
      <c r="CN576" s="6"/>
      <c r="CO576" s="8"/>
      <c r="CP576" s="8"/>
      <c r="CQ576" s="6"/>
      <c r="CR576" s="6"/>
      <c r="CS576" s="6"/>
      <c r="CT576" s="6"/>
    </row>
    <row r="577" spans="1:98" ht="15.75" customHeight="1" x14ac:dyDescent="0.2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9"/>
      <c r="N577" s="6"/>
      <c r="O577" s="6"/>
      <c r="P577" s="6"/>
      <c r="Q577" s="6"/>
      <c r="R577" s="6"/>
      <c r="S577" s="6"/>
      <c r="T577" s="6"/>
      <c r="U577" s="7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8"/>
      <c r="AW577" s="6"/>
      <c r="AX577" s="6"/>
      <c r="AY577" s="8"/>
      <c r="AZ577" s="8"/>
      <c r="BA577" s="6"/>
      <c r="BB577" s="6"/>
      <c r="BC577" s="6"/>
      <c r="BD577" s="6"/>
      <c r="BE577" s="6"/>
      <c r="BF577" s="14"/>
      <c r="BG577" s="14"/>
      <c r="BH577" s="14"/>
      <c r="BI577" s="14"/>
      <c r="BJ577" s="14"/>
      <c r="BK577" s="14"/>
      <c r="BL577" s="6"/>
      <c r="BM577" s="6"/>
      <c r="BN577" s="6"/>
      <c r="BO577" s="6"/>
      <c r="BP577" s="8"/>
      <c r="BQ577" s="6"/>
      <c r="BR577" s="6"/>
      <c r="BS577" s="10"/>
      <c r="BT577" s="10"/>
      <c r="BU577" s="6"/>
      <c r="BV577" s="6"/>
      <c r="BW577" s="6"/>
      <c r="BX577" s="8"/>
      <c r="BY577" s="6"/>
      <c r="BZ577" s="6"/>
      <c r="CA577" s="6"/>
      <c r="CB577" s="6"/>
      <c r="CC577" s="6"/>
      <c r="CD577" s="6"/>
      <c r="CE577" s="6"/>
      <c r="CF577" s="6"/>
      <c r="CG577" s="6"/>
      <c r="CH577" s="6"/>
      <c r="CI577" s="6"/>
      <c r="CJ577" s="6"/>
      <c r="CK577" s="6"/>
      <c r="CL577" s="8"/>
      <c r="CM577" s="6"/>
      <c r="CN577" s="6"/>
      <c r="CO577" s="8"/>
      <c r="CP577" s="8"/>
      <c r="CQ577" s="6"/>
      <c r="CR577" s="6"/>
      <c r="CS577" s="6"/>
      <c r="CT577" s="6"/>
    </row>
    <row r="578" spans="1:98" ht="15.75" customHeight="1" x14ac:dyDescent="0.2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9"/>
      <c r="N578" s="6"/>
      <c r="O578" s="6"/>
      <c r="P578" s="6"/>
      <c r="Q578" s="6"/>
      <c r="R578" s="6"/>
      <c r="S578" s="6"/>
      <c r="T578" s="6"/>
      <c r="U578" s="7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8"/>
      <c r="AW578" s="6"/>
      <c r="AX578" s="6"/>
      <c r="AY578" s="8"/>
      <c r="AZ578" s="8"/>
      <c r="BA578" s="6"/>
      <c r="BB578" s="6"/>
      <c r="BC578" s="6"/>
      <c r="BD578" s="6"/>
      <c r="BE578" s="6"/>
      <c r="BF578" s="14"/>
      <c r="BG578" s="14"/>
      <c r="BH578" s="14"/>
      <c r="BI578" s="14"/>
      <c r="BJ578" s="14"/>
      <c r="BK578" s="14"/>
      <c r="BL578" s="6"/>
      <c r="BM578" s="6"/>
      <c r="BN578" s="6"/>
      <c r="BO578" s="6"/>
      <c r="BP578" s="8"/>
      <c r="BQ578" s="6"/>
      <c r="BR578" s="6"/>
      <c r="BS578" s="10"/>
      <c r="BT578" s="10"/>
      <c r="BU578" s="6"/>
      <c r="BV578" s="6"/>
      <c r="BW578" s="6"/>
      <c r="BX578" s="8"/>
      <c r="BY578" s="6"/>
      <c r="BZ578" s="6"/>
      <c r="CA578" s="6"/>
      <c r="CB578" s="6"/>
      <c r="CC578" s="6"/>
      <c r="CD578" s="6"/>
      <c r="CE578" s="6"/>
      <c r="CF578" s="6"/>
      <c r="CG578" s="6"/>
      <c r="CH578" s="6"/>
      <c r="CI578" s="6"/>
      <c r="CJ578" s="6"/>
      <c r="CK578" s="6"/>
      <c r="CL578" s="8"/>
      <c r="CM578" s="6"/>
      <c r="CN578" s="6"/>
      <c r="CO578" s="8"/>
      <c r="CP578" s="8"/>
      <c r="CQ578" s="6"/>
      <c r="CR578" s="6"/>
      <c r="CS578" s="6"/>
      <c r="CT578" s="6"/>
    </row>
    <row r="579" spans="1:98" ht="15.75" customHeight="1" x14ac:dyDescent="0.2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9"/>
      <c r="N579" s="6"/>
      <c r="O579" s="6"/>
      <c r="P579" s="6"/>
      <c r="Q579" s="6"/>
      <c r="R579" s="6"/>
      <c r="S579" s="6"/>
      <c r="T579" s="6"/>
      <c r="U579" s="7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8"/>
      <c r="AW579" s="6"/>
      <c r="AX579" s="6"/>
      <c r="AY579" s="8"/>
      <c r="AZ579" s="8"/>
      <c r="BA579" s="6"/>
      <c r="BB579" s="6"/>
      <c r="BC579" s="6"/>
      <c r="BD579" s="6"/>
      <c r="BE579" s="6"/>
      <c r="BF579" s="14"/>
      <c r="BG579" s="14"/>
      <c r="BH579" s="14"/>
      <c r="BI579" s="14"/>
      <c r="BJ579" s="14"/>
      <c r="BK579" s="14"/>
      <c r="BL579" s="6"/>
      <c r="BM579" s="6"/>
      <c r="BN579" s="6"/>
      <c r="BO579" s="6"/>
      <c r="BP579" s="8"/>
      <c r="BQ579" s="6"/>
      <c r="BR579" s="6"/>
      <c r="BS579" s="10"/>
      <c r="BT579" s="10"/>
      <c r="BU579" s="6"/>
      <c r="BV579" s="6"/>
      <c r="BW579" s="6"/>
      <c r="BX579" s="8"/>
      <c r="BY579" s="6"/>
      <c r="BZ579" s="6"/>
      <c r="CA579" s="6"/>
      <c r="CB579" s="6"/>
      <c r="CC579" s="6"/>
      <c r="CD579" s="6"/>
      <c r="CE579" s="6"/>
      <c r="CF579" s="6"/>
      <c r="CG579" s="6"/>
      <c r="CH579" s="6"/>
      <c r="CI579" s="6"/>
      <c r="CJ579" s="6"/>
      <c r="CK579" s="6"/>
      <c r="CL579" s="8"/>
      <c r="CM579" s="6"/>
      <c r="CN579" s="6"/>
      <c r="CO579" s="8"/>
      <c r="CP579" s="8"/>
      <c r="CQ579" s="6"/>
      <c r="CR579" s="6"/>
      <c r="CS579" s="6"/>
      <c r="CT579" s="6"/>
    </row>
    <row r="580" spans="1:98" ht="15.75" customHeight="1" x14ac:dyDescent="0.2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9"/>
      <c r="N580" s="6"/>
      <c r="O580" s="6"/>
      <c r="P580" s="6"/>
      <c r="Q580" s="6"/>
      <c r="R580" s="6"/>
      <c r="S580" s="6"/>
      <c r="T580" s="6"/>
      <c r="U580" s="7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8"/>
      <c r="AW580" s="6"/>
      <c r="AX580" s="6"/>
      <c r="AY580" s="8"/>
      <c r="AZ580" s="8"/>
      <c r="BA580" s="6"/>
      <c r="BB580" s="6"/>
      <c r="BC580" s="6"/>
      <c r="BD580" s="6"/>
      <c r="BE580" s="6"/>
      <c r="BF580" s="14"/>
      <c r="BG580" s="14"/>
      <c r="BH580" s="14"/>
      <c r="BI580" s="14"/>
      <c r="BJ580" s="14"/>
      <c r="BK580" s="14"/>
      <c r="BL580" s="6"/>
      <c r="BM580" s="6"/>
      <c r="BN580" s="6"/>
      <c r="BO580" s="6"/>
      <c r="BP580" s="8"/>
      <c r="BQ580" s="6"/>
      <c r="BR580" s="6"/>
      <c r="BS580" s="10"/>
      <c r="BT580" s="10"/>
      <c r="BU580" s="6"/>
      <c r="BV580" s="6"/>
      <c r="BW580" s="6"/>
      <c r="BX580" s="8"/>
      <c r="BY580" s="6"/>
      <c r="BZ580" s="6"/>
      <c r="CA580" s="6"/>
      <c r="CB580" s="6"/>
      <c r="CC580" s="6"/>
      <c r="CD580" s="6"/>
      <c r="CE580" s="6"/>
      <c r="CF580" s="6"/>
      <c r="CG580" s="6"/>
      <c r="CH580" s="6"/>
      <c r="CI580" s="6"/>
      <c r="CJ580" s="6"/>
      <c r="CK580" s="6"/>
      <c r="CL580" s="8"/>
      <c r="CM580" s="6"/>
      <c r="CN580" s="6"/>
      <c r="CO580" s="8"/>
      <c r="CP580" s="8"/>
      <c r="CQ580" s="6"/>
      <c r="CR580" s="6"/>
      <c r="CS580" s="6"/>
      <c r="CT580" s="6"/>
    </row>
    <row r="581" spans="1:98" ht="15.75" customHeight="1" x14ac:dyDescent="0.2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9"/>
      <c r="N581" s="6"/>
      <c r="O581" s="6"/>
      <c r="P581" s="6"/>
      <c r="Q581" s="6"/>
      <c r="R581" s="6"/>
      <c r="S581" s="6"/>
      <c r="T581" s="6"/>
      <c r="U581" s="7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8"/>
      <c r="AW581" s="6"/>
      <c r="AX581" s="6"/>
      <c r="AY581" s="8"/>
      <c r="AZ581" s="8"/>
      <c r="BA581" s="6"/>
      <c r="BB581" s="6"/>
      <c r="BC581" s="6"/>
      <c r="BD581" s="6"/>
      <c r="BE581" s="6"/>
      <c r="BF581" s="14"/>
      <c r="BG581" s="14"/>
      <c r="BH581" s="14"/>
      <c r="BI581" s="14"/>
      <c r="BJ581" s="14"/>
      <c r="BK581" s="14"/>
      <c r="BL581" s="6"/>
      <c r="BM581" s="6"/>
      <c r="BN581" s="6"/>
      <c r="BO581" s="6"/>
      <c r="BP581" s="8"/>
      <c r="BQ581" s="6"/>
      <c r="BR581" s="6"/>
      <c r="BS581" s="10"/>
      <c r="BT581" s="10"/>
      <c r="BU581" s="6"/>
      <c r="BV581" s="6"/>
      <c r="BW581" s="6"/>
      <c r="BX581" s="8"/>
      <c r="BY581" s="6"/>
      <c r="BZ581" s="6"/>
      <c r="CA581" s="6"/>
      <c r="CB581" s="6"/>
      <c r="CC581" s="6"/>
      <c r="CD581" s="6"/>
      <c r="CE581" s="6"/>
      <c r="CF581" s="6"/>
      <c r="CG581" s="6"/>
      <c r="CH581" s="6"/>
      <c r="CI581" s="6"/>
      <c r="CJ581" s="6"/>
      <c r="CK581" s="6"/>
      <c r="CL581" s="8"/>
      <c r="CM581" s="6"/>
      <c r="CN581" s="6"/>
      <c r="CO581" s="8"/>
      <c r="CP581" s="8"/>
      <c r="CQ581" s="6"/>
      <c r="CR581" s="6"/>
      <c r="CS581" s="6"/>
      <c r="CT581" s="6"/>
    </row>
    <row r="582" spans="1:98" ht="15.75" customHeight="1" x14ac:dyDescent="0.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9"/>
      <c r="N582" s="6"/>
      <c r="O582" s="6"/>
      <c r="P582" s="6"/>
      <c r="Q582" s="6"/>
      <c r="R582" s="6"/>
      <c r="S582" s="6"/>
      <c r="T582" s="6"/>
      <c r="U582" s="7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8"/>
      <c r="AW582" s="6"/>
      <c r="AX582" s="6"/>
      <c r="AY582" s="8"/>
      <c r="AZ582" s="8"/>
      <c r="BA582" s="6"/>
      <c r="BB582" s="6"/>
      <c r="BC582" s="6"/>
      <c r="BD582" s="6"/>
      <c r="BE582" s="6"/>
      <c r="BF582" s="14"/>
      <c r="BG582" s="14"/>
      <c r="BH582" s="14"/>
      <c r="BI582" s="14"/>
      <c r="BJ582" s="14"/>
      <c r="BK582" s="14"/>
      <c r="BL582" s="6"/>
      <c r="BM582" s="6"/>
      <c r="BN582" s="6"/>
      <c r="BO582" s="6"/>
      <c r="BP582" s="8"/>
      <c r="BQ582" s="6"/>
      <c r="BR582" s="6"/>
      <c r="BS582" s="10"/>
      <c r="BT582" s="10"/>
      <c r="BU582" s="6"/>
      <c r="BV582" s="6"/>
      <c r="BW582" s="6"/>
      <c r="BX582" s="8"/>
      <c r="BY582" s="6"/>
      <c r="BZ582" s="6"/>
      <c r="CA582" s="6"/>
      <c r="CB582" s="6"/>
      <c r="CC582" s="6"/>
      <c r="CD582" s="6"/>
      <c r="CE582" s="6"/>
      <c r="CF582" s="6"/>
      <c r="CG582" s="6"/>
      <c r="CH582" s="6"/>
      <c r="CI582" s="6"/>
      <c r="CJ582" s="6"/>
      <c r="CK582" s="6"/>
      <c r="CL582" s="8"/>
      <c r="CM582" s="6"/>
      <c r="CN582" s="6"/>
      <c r="CO582" s="8"/>
      <c r="CP582" s="8"/>
      <c r="CQ582" s="6"/>
      <c r="CR582" s="6"/>
      <c r="CS582" s="6"/>
      <c r="CT582" s="6"/>
    </row>
    <row r="583" spans="1:98" ht="15.75" customHeight="1" x14ac:dyDescent="0.2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9"/>
      <c r="N583" s="6"/>
      <c r="O583" s="6"/>
      <c r="P583" s="6"/>
      <c r="Q583" s="6"/>
      <c r="R583" s="6"/>
      <c r="S583" s="6"/>
      <c r="T583" s="6"/>
      <c r="U583" s="7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8"/>
      <c r="AW583" s="6"/>
      <c r="AX583" s="6"/>
      <c r="AY583" s="8"/>
      <c r="AZ583" s="8"/>
      <c r="BA583" s="6"/>
      <c r="BB583" s="6"/>
      <c r="BC583" s="6"/>
      <c r="BD583" s="6"/>
      <c r="BE583" s="6"/>
      <c r="BF583" s="14"/>
      <c r="BG583" s="14"/>
      <c r="BH583" s="14"/>
      <c r="BI583" s="14"/>
      <c r="BJ583" s="14"/>
      <c r="BK583" s="14"/>
      <c r="BL583" s="6"/>
      <c r="BM583" s="6"/>
      <c r="BN583" s="6"/>
      <c r="BO583" s="6"/>
      <c r="BP583" s="8"/>
      <c r="BQ583" s="6"/>
      <c r="BR583" s="6"/>
      <c r="BS583" s="10"/>
      <c r="BT583" s="10"/>
      <c r="BU583" s="6"/>
      <c r="BV583" s="6"/>
      <c r="BW583" s="6"/>
      <c r="BX583" s="8"/>
      <c r="BY583" s="6"/>
      <c r="BZ583" s="6"/>
      <c r="CA583" s="6"/>
      <c r="CB583" s="6"/>
      <c r="CC583" s="6"/>
      <c r="CD583" s="6"/>
      <c r="CE583" s="6"/>
      <c r="CF583" s="6"/>
      <c r="CG583" s="6"/>
      <c r="CH583" s="6"/>
      <c r="CI583" s="6"/>
      <c r="CJ583" s="6"/>
      <c r="CK583" s="6"/>
      <c r="CL583" s="8"/>
      <c r="CM583" s="6"/>
      <c r="CN583" s="6"/>
      <c r="CO583" s="8"/>
      <c r="CP583" s="8"/>
      <c r="CQ583" s="6"/>
      <c r="CR583" s="6"/>
      <c r="CS583" s="6"/>
      <c r="CT583" s="6"/>
    </row>
    <row r="584" spans="1:98" ht="15.75" customHeight="1" x14ac:dyDescent="0.2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9"/>
      <c r="N584" s="6"/>
      <c r="O584" s="6"/>
      <c r="P584" s="6"/>
      <c r="Q584" s="6"/>
      <c r="R584" s="6"/>
      <c r="S584" s="6"/>
      <c r="T584" s="6"/>
      <c r="U584" s="7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8"/>
      <c r="AW584" s="6"/>
      <c r="AX584" s="6"/>
      <c r="AY584" s="8"/>
      <c r="AZ584" s="8"/>
      <c r="BA584" s="6"/>
      <c r="BB584" s="6"/>
      <c r="BC584" s="6"/>
      <c r="BD584" s="6"/>
      <c r="BE584" s="6"/>
      <c r="BF584" s="14"/>
      <c r="BG584" s="14"/>
      <c r="BH584" s="14"/>
      <c r="BI584" s="14"/>
      <c r="BJ584" s="14"/>
      <c r="BK584" s="14"/>
      <c r="BL584" s="6"/>
      <c r="BM584" s="6"/>
      <c r="BN584" s="6"/>
      <c r="BO584" s="6"/>
      <c r="BP584" s="8"/>
      <c r="BQ584" s="6"/>
      <c r="BR584" s="6"/>
      <c r="BS584" s="10"/>
      <c r="BT584" s="10"/>
      <c r="BU584" s="6"/>
      <c r="BV584" s="6"/>
      <c r="BW584" s="6"/>
      <c r="BX584" s="8"/>
      <c r="BY584" s="6"/>
      <c r="BZ584" s="6"/>
      <c r="CA584" s="6"/>
      <c r="CB584" s="6"/>
      <c r="CC584" s="6"/>
      <c r="CD584" s="6"/>
      <c r="CE584" s="6"/>
      <c r="CF584" s="6"/>
      <c r="CG584" s="6"/>
      <c r="CH584" s="6"/>
      <c r="CI584" s="6"/>
      <c r="CJ584" s="6"/>
      <c r="CK584" s="6"/>
      <c r="CL584" s="8"/>
      <c r="CM584" s="6"/>
      <c r="CN584" s="6"/>
      <c r="CO584" s="8"/>
      <c r="CP584" s="8"/>
      <c r="CQ584" s="6"/>
      <c r="CR584" s="6"/>
      <c r="CS584" s="6"/>
      <c r="CT584" s="6"/>
    </row>
    <row r="585" spans="1:98" ht="15.75" customHeight="1" x14ac:dyDescent="0.2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9"/>
      <c r="N585" s="6"/>
      <c r="O585" s="6"/>
      <c r="P585" s="6"/>
      <c r="Q585" s="6"/>
      <c r="R585" s="6"/>
      <c r="S585" s="6"/>
      <c r="T585" s="6"/>
      <c r="U585" s="7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8"/>
      <c r="AW585" s="6"/>
      <c r="AX585" s="6"/>
      <c r="AY585" s="8"/>
      <c r="AZ585" s="8"/>
      <c r="BA585" s="6"/>
      <c r="BB585" s="6"/>
      <c r="BC585" s="6"/>
      <c r="BD585" s="6"/>
      <c r="BE585" s="6"/>
      <c r="BF585" s="14"/>
      <c r="BG585" s="14"/>
      <c r="BH585" s="14"/>
      <c r="BI585" s="14"/>
      <c r="BJ585" s="14"/>
      <c r="BK585" s="14"/>
      <c r="BL585" s="6"/>
      <c r="BM585" s="6"/>
      <c r="BN585" s="6"/>
      <c r="BO585" s="6"/>
      <c r="BP585" s="8"/>
      <c r="BQ585" s="6"/>
      <c r="BR585" s="6"/>
      <c r="BS585" s="10"/>
      <c r="BT585" s="10"/>
      <c r="BU585" s="6"/>
      <c r="BV585" s="6"/>
      <c r="BW585" s="6"/>
      <c r="BX585" s="8"/>
      <c r="BY585" s="6"/>
      <c r="BZ585" s="6"/>
      <c r="CA585" s="6"/>
      <c r="CB585" s="6"/>
      <c r="CC585" s="6"/>
      <c r="CD585" s="6"/>
      <c r="CE585" s="6"/>
      <c r="CF585" s="6"/>
      <c r="CG585" s="6"/>
      <c r="CH585" s="6"/>
      <c r="CI585" s="6"/>
      <c r="CJ585" s="6"/>
      <c r="CK585" s="6"/>
      <c r="CL585" s="8"/>
      <c r="CM585" s="6"/>
      <c r="CN585" s="6"/>
      <c r="CO585" s="8"/>
      <c r="CP585" s="8"/>
      <c r="CQ585" s="6"/>
      <c r="CR585" s="6"/>
      <c r="CS585" s="6"/>
      <c r="CT585" s="6"/>
    </row>
    <row r="586" spans="1:98" ht="15.75" customHeight="1" x14ac:dyDescent="0.2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9"/>
      <c r="N586" s="6"/>
      <c r="O586" s="6"/>
      <c r="P586" s="6"/>
      <c r="Q586" s="6"/>
      <c r="R586" s="6"/>
      <c r="S586" s="6"/>
      <c r="T586" s="6"/>
      <c r="U586" s="7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8"/>
      <c r="AW586" s="6"/>
      <c r="AX586" s="6"/>
      <c r="AY586" s="8"/>
      <c r="AZ586" s="8"/>
      <c r="BA586" s="6"/>
      <c r="BB586" s="6"/>
      <c r="BC586" s="6"/>
      <c r="BD586" s="6"/>
      <c r="BE586" s="6"/>
      <c r="BF586" s="14"/>
      <c r="BG586" s="14"/>
      <c r="BH586" s="14"/>
      <c r="BI586" s="14"/>
      <c r="BJ586" s="14"/>
      <c r="BK586" s="14"/>
      <c r="BL586" s="6"/>
      <c r="BM586" s="6"/>
      <c r="BN586" s="6"/>
      <c r="BO586" s="6"/>
      <c r="BP586" s="8"/>
      <c r="BQ586" s="6"/>
      <c r="BR586" s="6"/>
      <c r="BS586" s="10"/>
      <c r="BT586" s="10"/>
      <c r="BU586" s="6"/>
      <c r="BV586" s="6"/>
      <c r="BW586" s="6"/>
      <c r="BX586" s="8"/>
      <c r="BY586" s="6"/>
      <c r="BZ586" s="6"/>
      <c r="CA586" s="6"/>
      <c r="CB586" s="6"/>
      <c r="CC586" s="6"/>
      <c r="CD586" s="6"/>
      <c r="CE586" s="6"/>
      <c r="CF586" s="6"/>
      <c r="CG586" s="6"/>
      <c r="CH586" s="6"/>
      <c r="CI586" s="6"/>
      <c r="CJ586" s="6"/>
      <c r="CK586" s="6"/>
      <c r="CL586" s="8"/>
      <c r="CM586" s="6"/>
      <c r="CN586" s="6"/>
      <c r="CO586" s="8"/>
      <c r="CP586" s="8"/>
      <c r="CQ586" s="6"/>
      <c r="CR586" s="6"/>
      <c r="CS586" s="6"/>
      <c r="CT586" s="6"/>
    </row>
    <row r="587" spans="1:98" ht="15.75" customHeight="1" x14ac:dyDescent="0.2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9"/>
      <c r="N587" s="6"/>
      <c r="O587" s="6"/>
      <c r="P587" s="6"/>
      <c r="Q587" s="6"/>
      <c r="R587" s="6"/>
      <c r="S587" s="6"/>
      <c r="T587" s="6"/>
      <c r="U587" s="7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8"/>
      <c r="AW587" s="6"/>
      <c r="AX587" s="6"/>
      <c r="AY587" s="8"/>
      <c r="AZ587" s="8"/>
      <c r="BA587" s="6"/>
      <c r="BB587" s="6"/>
      <c r="BC587" s="6"/>
      <c r="BD587" s="6"/>
      <c r="BE587" s="6"/>
      <c r="BF587" s="14"/>
      <c r="BG587" s="14"/>
      <c r="BH587" s="14"/>
      <c r="BI587" s="14"/>
      <c r="BJ587" s="14"/>
      <c r="BK587" s="14"/>
      <c r="BL587" s="6"/>
      <c r="BM587" s="6"/>
      <c r="BN587" s="6"/>
      <c r="BO587" s="6"/>
      <c r="BP587" s="8"/>
      <c r="BQ587" s="6"/>
      <c r="BR587" s="6"/>
      <c r="BS587" s="10"/>
      <c r="BT587" s="10"/>
      <c r="BU587" s="6"/>
      <c r="BV587" s="6"/>
      <c r="BW587" s="6"/>
      <c r="BX587" s="8"/>
      <c r="BY587" s="6"/>
      <c r="BZ587" s="6"/>
      <c r="CA587" s="6"/>
      <c r="CB587" s="6"/>
      <c r="CC587" s="6"/>
      <c r="CD587" s="6"/>
      <c r="CE587" s="6"/>
      <c r="CF587" s="6"/>
      <c r="CG587" s="6"/>
      <c r="CH587" s="6"/>
      <c r="CI587" s="6"/>
      <c r="CJ587" s="6"/>
      <c r="CK587" s="6"/>
      <c r="CL587" s="8"/>
      <c r="CM587" s="6"/>
      <c r="CN587" s="6"/>
      <c r="CO587" s="8"/>
      <c r="CP587" s="8"/>
      <c r="CQ587" s="6"/>
      <c r="CR587" s="6"/>
      <c r="CS587" s="6"/>
      <c r="CT587" s="6"/>
    </row>
    <row r="588" spans="1:98" ht="15.75" customHeight="1" x14ac:dyDescent="0.2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9"/>
      <c r="N588" s="6"/>
      <c r="O588" s="6"/>
      <c r="P588" s="6"/>
      <c r="Q588" s="6"/>
      <c r="R588" s="6"/>
      <c r="S588" s="6"/>
      <c r="T588" s="6"/>
      <c r="U588" s="7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8"/>
      <c r="AW588" s="6"/>
      <c r="AX588" s="6"/>
      <c r="AY588" s="8"/>
      <c r="AZ588" s="8"/>
      <c r="BA588" s="6"/>
      <c r="BB588" s="6"/>
      <c r="BC588" s="6"/>
      <c r="BD588" s="6"/>
      <c r="BE588" s="6"/>
      <c r="BF588" s="14"/>
      <c r="BG588" s="14"/>
      <c r="BH588" s="14"/>
      <c r="BI588" s="14"/>
      <c r="BJ588" s="14"/>
      <c r="BK588" s="14"/>
      <c r="BL588" s="6"/>
      <c r="BM588" s="6"/>
      <c r="BN588" s="6"/>
      <c r="BO588" s="6"/>
      <c r="BP588" s="8"/>
      <c r="BQ588" s="6"/>
      <c r="BR588" s="6"/>
      <c r="BS588" s="10"/>
      <c r="BT588" s="10"/>
      <c r="BU588" s="6"/>
      <c r="BV588" s="6"/>
      <c r="BW588" s="6"/>
      <c r="BX588" s="8"/>
      <c r="BY588" s="6"/>
      <c r="BZ588" s="6"/>
      <c r="CA588" s="6"/>
      <c r="CB588" s="6"/>
      <c r="CC588" s="6"/>
      <c r="CD588" s="6"/>
      <c r="CE588" s="6"/>
      <c r="CF588" s="6"/>
      <c r="CG588" s="6"/>
      <c r="CH588" s="6"/>
      <c r="CI588" s="6"/>
      <c r="CJ588" s="6"/>
      <c r="CK588" s="6"/>
      <c r="CL588" s="8"/>
      <c r="CM588" s="6"/>
      <c r="CN588" s="6"/>
      <c r="CO588" s="8"/>
      <c r="CP588" s="8"/>
      <c r="CQ588" s="6"/>
      <c r="CR588" s="6"/>
      <c r="CS588" s="6"/>
      <c r="CT588" s="6"/>
    </row>
    <row r="589" spans="1:98" ht="15.75" customHeight="1" x14ac:dyDescent="0.2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9"/>
      <c r="N589" s="6"/>
      <c r="O589" s="6"/>
      <c r="P589" s="6"/>
      <c r="Q589" s="6"/>
      <c r="R589" s="6"/>
      <c r="S589" s="6"/>
      <c r="T589" s="6"/>
      <c r="U589" s="7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8"/>
      <c r="AW589" s="6"/>
      <c r="AX589" s="6"/>
      <c r="AY589" s="8"/>
      <c r="AZ589" s="8"/>
      <c r="BA589" s="6"/>
      <c r="BB589" s="6"/>
      <c r="BC589" s="6"/>
      <c r="BD589" s="6"/>
      <c r="BE589" s="6"/>
      <c r="BF589" s="14"/>
      <c r="BG589" s="14"/>
      <c r="BH589" s="14"/>
      <c r="BI589" s="14"/>
      <c r="BJ589" s="14"/>
      <c r="BK589" s="14"/>
      <c r="BL589" s="6"/>
      <c r="BM589" s="6"/>
      <c r="BN589" s="6"/>
      <c r="BO589" s="6"/>
      <c r="BP589" s="8"/>
      <c r="BQ589" s="6"/>
      <c r="BR589" s="6"/>
      <c r="BS589" s="10"/>
      <c r="BT589" s="10"/>
      <c r="BU589" s="6"/>
      <c r="BV589" s="6"/>
      <c r="BW589" s="6"/>
      <c r="BX589" s="8"/>
      <c r="BY589" s="6"/>
      <c r="BZ589" s="6"/>
      <c r="CA589" s="6"/>
      <c r="CB589" s="6"/>
      <c r="CC589" s="6"/>
      <c r="CD589" s="6"/>
      <c r="CE589" s="6"/>
      <c r="CF589" s="6"/>
      <c r="CG589" s="6"/>
      <c r="CH589" s="6"/>
      <c r="CI589" s="6"/>
      <c r="CJ589" s="6"/>
      <c r="CK589" s="6"/>
      <c r="CL589" s="8"/>
      <c r="CM589" s="6"/>
      <c r="CN589" s="6"/>
      <c r="CO589" s="8"/>
      <c r="CP589" s="8"/>
      <c r="CQ589" s="6"/>
      <c r="CR589" s="6"/>
      <c r="CS589" s="6"/>
      <c r="CT589" s="6"/>
    </row>
    <row r="590" spans="1:98" ht="15.75" customHeight="1" x14ac:dyDescent="0.2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9"/>
      <c r="N590" s="6"/>
      <c r="O590" s="6"/>
      <c r="P590" s="6"/>
      <c r="Q590" s="6"/>
      <c r="R590" s="6"/>
      <c r="S590" s="6"/>
      <c r="T590" s="6"/>
      <c r="U590" s="7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8"/>
      <c r="AW590" s="6"/>
      <c r="AX590" s="6"/>
      <c r="AY590" s="8"/>
      <c r="AZ590" s="8"/>
      <c r="BA590" s="6"/>
      <c r="BB590" s="6"/>
      <c r="BC590" s="6"/>
      <c r="BD590" s="6"/>
      <c r="BE590" s="6"/>
      <c r="BF590" s="14"/>
      <c r="BG590" s="14"/>
      <c r="BH590" s="14"/>
      <c r="BI590" s="14"/>
      <c r="BJ590" s="14"/>
      <c r="BK590" s="14"/>
      <c r="BL590" s="6"/>
      <c r="BM590" s="6"/>
      <c r="BN590" s="6"/>
      <c r="BO590" s="6"/>
      <c r="BP590" s="8"/>
      <c r="BQ590" s="6"/>
      <c r="BR590" s="6"/>
      <c r="BS590" s="10"/>
      <c r="BT590" s="10"/>
      <c r="BU590" s="6"/>
      <c r="BV590" s="6"/>
      <c r="BW590" s="6"/>
      <c r="BX590" s="8"/>
      <c r="BY590" s="6"/>
      <c r="BZ590" s="6"/>
      <c r="CA590" s="6"/>
      <c r="CB590" s="6"/>
      <c r="CC590" s="6"/>
      <c r="CD590" s="6"/>
      <c r="CE590" s="6"/>
      <c r="CF590" s="6"/>
      <c r="CG590" s="6"/>
      <c r="CH590" s="6"/>
      <c r="CI590" s="6"/>
      <c r="CJ590" s="6"/>
      <c r="CK590" s="6"/>
      <c r="CL590" s="8"/>
      <c r="CM590" s="6"/>
      <c r="CN590" s="6"/>
      <c r="CO590" s="8"/>
      <c r="CP590" s="8"/>
      <c r="CQ590" s="6"/>
      <c r="CR590" s="6"/>
      <c r="CS590" s="6"/>
      <c r="CT590" s="6"/>
    </row>
    <row r="591" spans="1:98" ht="15.75" customHeight="1" x14ac:dyDescent="0.2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9"/>
      <c r="N591" s="6"/>
      <c r="O591" s="6"/>
      <c r="P591" s="6"/>
      <c r="Q591" s="6"/>
      <c r="R591" s="6"/>
      <c r="S591" s="6"/>
      <c r="T591" s="6"/>
      <c r="U591" s="7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8"/>
      <c r="AW591" s="6"/>
      <c r="AX591" s="6"/>
      <c r="AY591" s="8"/>
      <c r="AZ591" s="8"/>
      <c r="BA591" s="6"/>
      <c r="BB591" s="6"/>
      <c r="BC591" s="6"/>
      <c r="BD591" s="6"/>
      <c r="BE591" s="6"/>
      <c r="BF591" s="14"/>
      <c r="BG591" s="14"/>
      <c r="BH591" s="14"/>
      <c r="BI591" s="14"/>
      <c r="BJ591" s="14"/>
      <c r="BK591" s="14"/>
      <c r="BL591" s="6"/>
      <c r="BM591" s="6"/>
      <c r="BN591" s="6"/>
      <c r="BO591" s="6"/>
      <c r="BP591" s="8"/>
      <c r="BQ591" s="6"/>
      <c r="BR591" s="6"/>
      <c r="BS591" s="10"/>
      <c r="BT591" s="10"/>
      <c r="BU591" s="6"/>
      <c r="BV591" s="6"/>
      <c r="BW591" s="6"/>
      <c r="BX591" s="8"/>
      <c r="BY591" s="6"/>
      <c r="BZ591" s="6"/>
      <c r="CA591" s="6"/>
      <c r="CB591" s="6"/>
      <c r="CC591" s="6"/>
      <c r="CD591" s="6"/>
      <c r="CE591" s="6"/>
      <c r="CF591" s="6"/>
      <c r="CG591" s="6"/>
      <c r="CH591" s="6"/>
      <c r="CI591" s="6"/>
      <c r="CJ591" s="6"/>
      <c r="CK591" s="6"/>
      <c r="CL591" s="8"/>
      <c r="CM591" s="6"/>
      <c r="CN591" s="6"/>
      <c r="CO591" s="8"/>
      <c r="CP591" s="8"/>
      <c r="CQ591" s="6"/>
      <c r="CR591" s="6"/>
      <c r="CS591" s="6"/>
      <c r="CT591" s="6"/>
    </row>
    <row r="592" spans="1:98" ht="15.75" customHeight="1" x14ac:dyDescent="0.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9"/>
      <c r="N592" s="6"/>
      <c r="O592" s="6"/>
      <c r="P592" s="6"/>
      <c r="Q592" s="6"/>
      <c r="R592" s="6"/>
      <c r="S592" s="6"/>
      <c r="T592" s="6"/>
      <c r="U592" s="7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8"/>
      <c r="AW592" s="6"/>
      <c r="AX592" s="6"/>
      <c r="AY592" s="8"/>
      <c r="AZ592" s="8"/>
      <c r="BA592" s="6"/>
      <c r="BB592" s="6"/>
      <c r="BC592" s="6"/>
      <c r="BD592" s="6"/>
      <c r="BE592" s="6"/>
      <c r="BF592" s="14"/>
      <c r="BG592" s="14"/>
      <c r="BH592" s="14"/>
      <c r="BI592" s="14"/>
      <c r="BJ592" s="14"/>
      <c r="BK592" s="14"/>
      <c r="BL592" s="6"/>
      <c r="BM592" s="6"/>
      <c r="BN592" s="6"/>
      <c r="BO592" s="6"/>
      <c r="BP592" s="8"/>
      <c r="BQ592" s="6"/>
      <c r="BR592" s="6"/>
      <c r="BS592" s="10"/>
      <c r="BT592" s="10"/>
      <c r="BU592" s="6"/>
      <c r="BV592" s="6"/>
      <c r="BW592" s="6"/>
      <c r="BX592" s="8"/>
      <c r="BY592" s="6"/>
      <c r="BZ592" s="6"/>
      <c r="CA592" s="6"/>
      <c r="CB592" s="6"/>
      <c r="CC592" s="6"/>
      <c r="CD592" s="6"/>
      <c r="CE592" s="6"/>
      <c r="CF592" s="6"/>
      <c r="CG592" s="6"/>
      <c r="CH592" s="6"/>
      <c r="CI592" s="6"/>
      <c r="CJ592" s="6"/>
      <c r="CK592" s="6"/>
      <c r="CL592" s="8"/>
      <c r="CM592" s="6"/>
      <c r="CN592" s="6"/>
      <c r="CO592" s="8"/>
      <c r="CP592" s="8"/>
      <c r="CQ592" s="6"/>
      <c r="CR592" s="6"/>
      <c r="CS592" s="6"/>
      <c r="CT592" s="6"/>
    </row>
    <row r="593" spans="1:98" ht="15.75" customHeight="1" x14ac:dyDescent="0.2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9"/>
      <c r="N593" s="6"/>
      <c r="O593" s="6"/>
      <c r="P593" s="6"/>
      <c r="Q593" s="6"/>
      <c r="R593" s="6"/>
      <c r="S593" s="6"/>
      <c r="T593" s="6"/>
      <c r="U593" s="7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8"/>
      <c r="AW593" s="6"/>
      <c r="AX593" s="6"/>
      <c r="AY593" s="8"/>
      <c r="AZ593" s="8"/>
      <c r="BA593" s="6"/>
      <c r="BB593" s="6"/>
      <c r="BC593" s="6"/>
      <c r="BD593" s="6"/>
      <c r="BE593" s="6"/>
      <c r="BF593" s="14"/>
      <c r="BG593" s="14"/>
      <c r="BH593" s="14"/>
      <c r="BI593" s="14"/>
      <c r="BJ593" s="14"/>
      <c r="BK593" s="14"/>
      <c r="BL593" s="6"/>
      <c r="BM593" s="6"/>
      <c r="BN593" s="6"/>
      <c r="BO593" s="6"/>
      <c r="BP593" s="8"/>
      <c r="BQ593" s="6"/>
      <c r="BR593" s="6"/>
      <c r="BS593" s="10"/>
      <c r="BT593" s="10"/>
      <c r="BU593" s="6"/>
      <c r="BV593" s="6"/>
      <c r="BW593" s="6"/>
      <c r="BX593" s="8"/>
      <c r="BY593" s="6"/>
      <c r="BZ593" s="6"/>
      <c r="CA593" s="6"/>
      <c r="CB593" s="6"/>
      <c r="CC593" s="6"/>
      <c r="CD593" s="6"/>
      <c r="CE593" s="6"/>
      <c r="CF593" s="6"/>
      <c r="CG593" s="6"/>
      <c r="CH593" s="6"/>
      <c r="CI593" s="6"/>
      <c r="CJ593" s="6"/>
      <c r="CK593" s="6"/>
      <c r="CL593" s="8"/>
      <c r="CM593" s="6"/>
      <c r="CN593" s="6"/>
      <c r="CO593" s="8"/>
      <c r="CP593" s="8"/>
      <c r="CQ593" s="6"/>
      <c r="CR593" s="6"/>
      <c r="CS593" s="6"/>
      <c r="CT593" s="6"/>
    </row>
    <row r="594" spans="1:98" ht="15.75" customHeight="1" x14ac:dyDescent="0.2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9"/>
      <c r="N594" s="6"/>
      <c r="O594" s="6"/>
      <c r="P594" s="6"/>
      <c r="Q594" s="6"/>
      <c r="R594" s="6"/>
      <c r="S594" s="6"/>
      <c r="T594" s="6"/>
      <c r="U594" s="7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8"/>
      <c r="AW594" s="6"/>
      <c r="AX594" s="6"/>
      <c r="AY594" s="8"/>
      <c r="AZ594" s="8"/>
      <c r="BA594" s="6"/>
      <c r="BB594" s="6"/>
      <c r="BC594" s="6"/>
      <c r="BD594" s="6"/>
      <c r="BE594" s="6"/>
      <c r="BF594" s="14"/>
      <c r="BG594" s="14"/>
      <c r="BH594" s="14"/>
      <c r="BI594" s="14"/>
      <c r="BJ594" s="14"/>
      <c r="BK594" s="14"/>
      <c r="BL594" s="6"/>
      <c r="BM594" s="6"/>
      <c r="BN594" s="6"/>
      <c r="BO594" s="6"/>
      <c r="BP594" s="8"/>
      <c r="BQ594" s="6"/>
      <c r="BR594" s="6"/>
      <c r="BS594" s="10"/>
      <c r="BT594" s="10"/>
      <c r="BU594" s="6"/>
      <c r="BV594" s="6"/>
      <c r="BW594" s="6"/>
      <c r="BX594" s="8"/>
      <c r="BY594" s="6"/>
      <c r="BZ594" s="6"/>
      <c r="CA594" s="6"/>
      <c r="CB594" s="6"/>
      <c r="CC594" s="6"/>
      <c r="CD594" s="6"/>
      <c r="CE594" s="6"/>
      <c r="CF594" s="6"/>
      <c r="CG594" s="6"/>
      <c r="CH594" s="6"/>
      <c r="CI594" s="6"/>
      <c r="CJ594" s="6"/>
      <c r="CK594" s="6"/>
      <c r="CL594" s="8"/>
      <c r="CM594" s="6"/>
      <c r="CN594" s="6"/>
      <c r="CO594" s="8"/>
      <c r="CP594" s="8"/>
      <c r="CQ594" s="6"/>
      <c r="CR594" s="6"/>
      <c r="CS594" s="6"/>
      <c r="CT594" s="6"/>
    </row>
    <row r="595" spans="1:98" ht="15.75" customHeight="1" x14ac:dyDescent="0.2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9"/>
      <c r="N595" s="6"/>
      <c r="O595" s="6"/>
      <c r="P595" s="6"/>
      <c r="Q595" s="6"/>
      <c r="R595" s="6"/>
      <c r="S595" s="6"/>
      <c r="T595" s="6"/>
      <c r="U595" s="7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8"/>
      <c r="AW595" s="6"/>
      <c r="AX595" s="6"/>
      <c r="AY595" s="8"/>
      <c r="AZ595" s="8"/>
      <c r="BA595" s="6"/>
      <c r="BB595" s="6"/>
      <c r="BC595" s="6"/>
      <c r="BD595" s="6"/>
      <c r="BE595" s="6"/>
      <c r="BF595" s="14"/>
      <c r="BG595" s="14"/>
      <c r="BH595" s="14"/>
      <c r="BI595" s="14"/>
      <c r="BJ595" s="14"/>
      <c r="BK595" s="14"/>
      <c r="BL595" s="6"/>
      <c r="BM595" s="6"/>
      <c r="BN595" s="6"/>
      <c r="BO595" s="6"/>
      <c r="BP595" s="8"/>
      <c r="BQ595" s="6"/>
      <c r="BR595" s="6"/>
      <c r="BS595" s="10"/>
      <c r="BT595" s="10"/>
      <c r="BU595" s="6"/>
      <c r="BV595" s="6"/>
      <c r="BW595" s="6"/>
      <c r="BX595" s="8"/>
      <c r="BY595" s="6"/>
      <c r="BZ595" s="6"/>
      <c r="CA595" s="6"/>
      <c r="CB595" s="6"/>
      <c r="CC595" s="6"/>
      <c r="CD595" s="6"/>
      <c r="CE595" s="6"/>
      <c r="CF595" s="6"/>
      <c r="CG595" s="6"/>
      <c r="CH595" s="6"/>
      <c r="CI595" s="6"/>
      <c r="CJ595" s="6"/>
      <c r="CK595" s="6"/>
      <c r="CL595" s="8"/>
      <c r="CM595" s="6"/>
      <c r="CN595" s="6"/>
      <c r="CO595" s="8"/>
      <c r="CP595" s="8"/>
      <c r="CQ595" s="6"/>
      <c r="CR595" s="6"/>
      <c r="CS595" s="6"/>
      <c r="CT595" s="6"/>
    </row>
    <row r="596" spans="1:98" ht="15.75" customHeight="1" x14ac:dyDescent="0.2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9"/>
      <c r="N596" s="6"/>
      <c r="O596" s="6"/>
      <c r="P596" s="6"/>
      <c r="Q596" s="6"/>
      <c r="R596" s="6"/>
      <c r="S596" s="6"/>
      <c r="T596" s="6"/>
      <c r="U596" s="7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8"/>
      <c r="AW596" s="6"/>
      <c r="AX596" s="6"/>
      <c r="AY596" s="8"/>
      <c r="AZ596" s="8"/>
      <c r="BA596" s="6"/>
      <c r="BB596" s="6"/>
      <c r="BC596" s="6"/>
      <c r="BD596" s="6"/>
      <c r="BE596" s="6"/>
      <c r="BF596" s="14"/>
      <c r="BG596" s="14"/>
      <c r="BH596" s="14"/>
      <c r="BI596" s="14"/>
      <c r="BJ596" s="14"/>
      <c r="BK596" s="14"/>
      <c r="BL596" s="6"/>
      <c r="BM596" s="6"/>
      <c r="BN596" s="6"/>
      <c r="BO596" s="6"/>
      <c r="BP596" s="8"/>
      <c r="BQ596" s="6"/>
      <c r="BR596" s="6"/>
      <c r="BS596" s="10"/>
      <c r="BT596" s="10"/>
      <c r="BU596" s="6"/>
      <c r="BV596" s="6"/>
      <c r="BW596" s="6"/>
      <c r="BX596" s="8"/>
      <c r="BY596" s="6"/>
      <c r="BZ596" s="6"/>
      <c r="CA596" s="6"/>
      <c r="CB596" s="6"/>
      <c r="CC596" s="6"/>
      <c r="CD596" s="6"/>
      <c r="CE596" s="6"/>
      <c r="CF596" s="6"/>
      <c r="CG596" s="6"/>
      <c r="CH596" s="6"/>
      <c r="CI596" s="6"/>
      <c r="CJ596" s="6"/>
      <c r="CK596" s="6"/>
      <c r="CL596" s="8"/>
      <c r="CM596" s="6"/>
      <c r="CN596" s="6"/>
      <c r="CO596" s="8"/>
      <c r="CP596" s="8"/>
      <c r="CQ596" s="6"/>
      <c r="CR596" s="6"/>
      <c r="CS596" s="6"/>
      <c r="CT596" s="6"/>
    </row>
    <row r="597" spans="1:98" ht="15.75" customHeight="1" x14ac:dyDescent="0.2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9"/>
      <c r="N597" s="6"/>
      <c r="O597" s="6"/>
      <c r="P597" s="6"/>
      <c r="Q597" s="6"/>
      <c r="R597" s="6"/>
      <c r="S597" s="6"/>
      <c r="T597" s="6"/>
      <c r="U597" s="7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8"/>
      <c r="AW597" s="6"/>
      <c r="AX597" s="6"/>
      <c r="AY597" s="8"/>
      <c r="AZ597" s="8"/>
      <c r="BA597" s="6"/>
      <c r="BB597" s="6"/>
      <c r="BC597" s="6"/>
      <c r="BD597" s="6"/>
      <c r="BE597" s="6"/>
      <c r="BF597" s="14"/>
      <c r="BG597" s="14"/>
      <c r="BH597" s="14"/>
      <c r="BI597" s="14"/>
      <c r="BJ597" s="14"/>
      <c r="BK597" s="14"/>
      <c r="BL597" s="6"/>
      <c r="BM597" s="6"/>
      <c r="BN597" s="6"/>
      <c r="BO597" s="6"/>
      <c r="BP597" s="8"/>
      <c r="BQ597" s="6"/>
      <c r="BR597" s="6"/>
      <c r="BS597" s="10"/>
      <c r="BT597" s="10"/>
      <c r="BU597" s="6"/>
      <c r="BV597" s="6"/>
      <c r="BW597" s="6"/>
      <c r="BX597" s="8"/>
      <c r="BY597" s="6"/>
      <c r="BZ597" s="6"/>
      <c r="CA597" s="6"/>
      <c r="CB597" s="6"/>
      <c r="CC597" s="6"/>
      <c r="CD597" s="6"/>
      <c r="CE597" s="6"/>
      <c r="CF597" s="6"/>
      <c r="CG597" s="6"/>
      <c r="CH597" s="6"/>
      <c r="CI597" s="6"/>
      <c r="CJ597" s="6"/>
      <c r="CK597" s="6"/>
      <c r="CL597" s="8"/>
      <c r="CM597" s="6"/>
      <c r="CN597" s="6"/>
      <c r="CO597" s="8"/>
      <c r="CP597" s="8"/>
      <c r="CQ597" s="6"/>
      <c r="CR597" s="6"/>
      <c r="CS597" s="6"/>
      <c r="CT597" s="6"/>
    </row>
    <row r="598" spans="1:98" ht="15.75" customHeight="1" x14ac:dyDescent="0.2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9"/>
      <c r="N598" s="6"/>
      <c r="O598" s="6"/>
      <c r="P598" s="6"/>
      <c r="Q598" s="6"/>
      <c r="R598" s="6"/>
      <c r="S598" s="6"/>
      <c r="T598" s="6"/>
      <c r="U598" s="7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8"/>
      <c r="AW598" s="6"/>
      <c r="AX598" s="6"/>
      <c r="AY598" s="8"/>
      <c r="AZ598" s="8"/>
      <c r="BA598" s="6"/>
      <c r="BB598" s="6"/>
      <c r="BC598" s="6"/>
      <c r="BD598" s="6"/>
      <c r="BE598" s="6"/>
      <c r="BF598" s="14"/>
      <c r="BG598" s="14"/>
      <c r="BH598" s="14"/>
      <c r="BI598" s="14"/>
      <c r="BJ598" s="14"/>
      <c r="BK598" s="14"/>
      <c r="BL598" s="6"/>
      <c r="BM598" s="6"/>
      <c r="BN598" s="6"/>
      <c r="BO598" s="6"/>
      <c r="BP598" s="8"/>
      <c r="BQ598" s="6"/>
      <c r="BR598" s="6"/>
      <c r="BS598" s="10"/>
      <c r="BT598" s="10"/>
      <c r="BU598" s="6"/>
      <c r="BV598" s="6"/>
      <c r="BW598" s="6"/>
      <c r="BX598" s="8"/>
      <c r="BY598" s="6"/>
      <c r="BZ598" s="6"/>
      <c r="CA598" s="6"/>
      <c r="CB598" s="6"/>
      <c r="CC598" s="6"/>
      <c r="CD598" s="6"/>
      <c r="CE598" s="6"/>
      <c r="CF598" s="6"/>
      <c r="CG598" s="6"/>
      <c r="CH598" s="6"/>
      <c r="CI598" s="6"/>
      <c r="CJ598" s="6"/>
      <c r="CK598" s="6"/>
      <c r="CL598" s="8"/>
      <c r="CM598" s="6"/>
      <c r="CN598" s="6"/>
      <c r="CO598" s="8"/>
      <c r="CP598" s="8"/>
      <c r="CQ598" s="6"/>
      <c r="CR598" s="6"/>
      <c r="CS598" s="6"/>
      <c r="CT598" s="6"/>
    </row>
    <row r="599" spans="1:98" ht="15.75" customHeight="1" x14ac:dyDescent="0.2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9"/>
      <c r="N599" s="6"/>
      <c r="O599" s="6"/>
      <c r="P599" s="6"/>
      <c r="Q599" s="6"/>
      <c r="R599" s="6"/>
      <c r="S599" s="6"/>
      <c r="T599" s="6"/>
      <c r="U599" s="7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8"/>
      <c r="AW599" s="6"/>
      <c r="AX599" s="6"/>
      <c r="AY599" s="8"/>
      <c r="AZ599" s="8"/>
      <c r="BA599" s="6"/>
      <c r="BB599" s="6"/>
      <c r="BC599" s="6"/>
      <c r="BD599" s="6"/>
      <c r="BE599" s="6"/>
      <c r="BF599" s="14"/>
      <c r="BG599" s="14"/>
      <c r="BH599" s="14"/>
      <c r="BI599" s="14"/>
      <c r="BJ599" s="14"/>
      <c r="BK599" s="14"/>
      <c r="BL599" s="6"/>
      <c r="BM599" s="6"/>
      <c r="BN599" s="6"/>
      <c r="BO599" s="6"/>
      <c r="BP599" s="8"/>
      <c r="BQ599" s="6"/>
      <c r="BR599" s="6"/>
      <c r="BS599" s="10"/>
      <c r="BT599" s="10"/>
      <c r="BU599" s="6"/>
      <c r="BV599" s="6"/>
      <c r="BW599" s="6"/>
      <c r="BX599" s="8"/>
      <c r="BY599" s="6"/>
      <c r="BZ599" s="6"/>
      <c r="CA599" s="6"/>
      <c r="CB599" s="6"/>
      <c r="CC599" s="6"/>
      <c r="CD599" s="6"/>
      <c r="CE599" s="6"/>
      <c r="CF599" s="6"/>
      <c r="CG599" s="6"/>
      <c r="CH599" s="6"/>
      <c r="CI599" s="6"/>
      <c r="CJ599" s="6"/>
      <c r="CK599" s="6"/>
      <c r="CL599" s="8"/>
      <c r="CM599" s="6"/>
      <c r="CN599" s="6"/>
      <c r="CO599" s="8"/>
      <c r="CP599" s="8"/>
      <c r="CQ599" s="6"/>
      <c r="CR599" s="6"/>
      <c r="CS599" s="6"/>
      <c r="CT599" s="6"/>
    </row>
    <row r="600" spans="1:98" ht="15.75" customHeight="1" x14ac:dyDescent="0.2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9"/>
      <c r="N600" s="6"/>
      <c r="O600" s="6"/>
      <c r="P600" s="6"/>
      <c r="Q600" s="6"/>
      <c r="R600" s="6"/>
      <c r="S600" s="6"/>
      <c r="T600" s="6"/>
      <c r="U600" s="7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8"/>
      <c r="AW600" s="6"/>
      <c r="AX600" s="6"/>
      <c r="AY600" s="8"/>
      <c r="AZ600" s="8"/>
      <c r="BA600" s="6"/>
      <c r="BB600" s="6"/>
      <c r="BC600" s="6"/>
      <c r="BD600" s="6"/>
      <c r="BE600" s="6"/>
      <c r="BF600" s="14"/>
      <c r="BG600" s="14"/>
      <c r="BH600" s="14"/>
      <c r="BI600" s="14"/>
      <c r="BJ600" s="14"/>
      <c r="BK600" s="14"/>
      <c r="BL600" s="6"/>
      <c r="BM600" s="6"/>
      <c r="BN600" s="6"/>
      <c r="BO600" s="6"/>
      <c r="BP600" s="8"/>
      <c r="BQ600" s="6"/>
      <c r="BR600" s="6"/>
      <c r="BS600" s="10"/>
      <c r="BT600" s="10"/>
      <c r="BU600" s="6"/>
      <c r="BV600" s="6"/>
      <c r="BW600" s="6"/>
      <c r="BX600" s="8"/>
      <c r="BY600" s="6"/>
      <c r="BZ600" s="6"/>
      <c r="CA600" s="6"/>
      <c r="CB600" s="6"/>
      <c r="CC600" s="6"/>
      <c r="CD600" s="6"/>
      <c r="CE600" s="6"/>
      <c r="CF600" s="6"/>
      <c r="CG600" s="6"/>
      <c r="CH600" s="6"/>
      <c r="CI600" s="6"/>
      <c r="CJ600" s="6"/>
      <c r="CK600" s="6"/>
      <c r="CL600" s="8"/>
      <c r="CM600" s="6"/>
      <c r="CN600" s="6"/>
      <c r="CO600" s="8"/>
      <c r="CP600" s="8"/>
      <c r="CQ600" s="6"/>
      <c r="CR600" s="6"/>
      <c r="CS600" s="6"/>
      <c r="CT600" s="6"/>
    </row>
    <row r="601" spans="1:98" ht="15.75" customHeight="1" x14ac:dyDescent="0.2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9"/>
      <c r="N601" s="6"/>
      <c r="O601" s="6"/>
      <c r="P601" s="6"/>
      <c r="Q601" s="6"/>
      <c r="R601" s="6"/>
      <c r="S601" s="6"/>
      <c r="T601" s="6"/>
      <c r="U601" s="7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8"/>
      <c r="AW601" s="6"/>
      <c r="AX601" s="6"/>
      <c r="AY601" s="8"/>
      <c r="AZ601" s="8"/>
      <c r="BA601" s="6"/>
      <c r="BB601" s="6"/>
      <c r="BC601" s="6"/>
      <c r="BD601" s="6"/>
      <c r="BE601" s="6"/>
      <c r="BF601" s="14"/>
      <c r="BG601" s="14"/>
      <c r="BH601" s="14"/>
      <c r="BI601" s="14"/>
      <c r="BJ601" s="14"/>
      <c r="BK601" s="14"/>
      <c r="BL601" s="6"/>
      <c r="BM601" s="6"/>
      <c r="BN601" s="6"/>
      <c r="BO601" s="6"/>
      <c r="BP601" s="8"/>
      <c r="BQ601" s="6"/>
      <c r="BR601" s="6"/>
      <c r="BS601" s="10"/>
      <c r="BT601" s="10"/>
      <c r="BU601" s="6"/>
      <c r="BV601" s="6"/>
      <c r="BW601" s="6"/>
      <c r="BX601" s="8"/>
      <c r="BY601" s="6"/>
      <c r="BZ601" s="6"/>
      <c r="CA601" s="6"/>
      <c r="CB601" s="6"/>
      <c r="CC601" s="6"/>
      <c r="CD601" s="6"/>
      <c r="CE601" s="6"/>
      <c r="CF601" s="6"/>
      <c r="CG601" s="6"/>
      <c r="CH601" s="6"/>
      <c r="CI601" s="6"/>
      <c r="CJ601" s="6"/>
      <c r="CK601" s="6"/>
      <c r="CL601" s="8"/>
      <c r="CM601" s="6"/>
      <c r="CN601" s="6"/>
      <c r="CO601" s="8"/>
      <c r="CP601" s="8"/>
      <c r="CQ601" s="6"/>
      <c r="CR601" s="6"/>
      <c r="CS601" s="6"/>
      <c r="CT601" s="6"/>
    </row>
    <row r="602" spans="1:98" ht="15.75" customHeight="1" x14ac:dyDescent="0.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9"/>
      <c r="N602" s="6"/>
      <c r="O602" s="6"/>
      <c r="P602" s="6"/>
      <c r="Q602" s="6"/>
      <c r="R602" s="6"/>
      <c r="S602" s="6"/>
      <c r="T602" s="6"/>
      <c r="U602" s="7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8"/>
      <c r="AW602" s="6"/>
      <c r="AX602" s="6"/>
      <c r="AY602" s="8"/>
      <c r="AZ602" s="8"/>
      <c r="BA602" s="6"/>
      <c r="BB602" s="6"/>
      <c r="BC602" s="6"/>
      <c r="BD602" s="6"/>
      <c r="BE602" s="6"/>
      <c r="BF602" s="14"/>
      <c r="BG602" s="14"/>
      <c r="BH602" s="14"/>
      <c r="BI602" s="14"/>
      <c r="BJ602" s="14"/>
      <c r="BK602" s="14"/>
      <c r="BL602" s="6"/>
      <c r="BM602" s="6"/>
      <c r="BN602" s="6"/>
      <c r="BO602" s="6"/>
      <c r="BP602" s="8"/>
      <c r="BQ602" s="6"/>
      <c r="BR602" s="6"/>
      <c r="BS602" s="10"/>
      <c r="BT602" s="10"/>
      <c r="BU602" s="6"/>
      <c r="BV602" s="6"/>
      <c r="BW602" s="6"/>
      <c r="BX602" s="8"/>
      <c r="BY602" s="6"/>
      <c r="BZ602" s="6"/>
      <c r="CA602" s="6"/>
      <c r="CB602" s="6"/>
      <c r="CC602" s="6"/>
      <c r="CD602" s="6"/>
      <c r="CE602" s="6"/>
      <c r="CF602" s="6"/>
      <c r="CG602" s="6"/>
      <c r="CH602" s="6"/>
      <c r="CI602" s="6"/>
      <c r="CJ602" s="6"/>
      <c r="CK602" s="6"/>
      <c r="CL602" s="8"/>
      <c r="CM602" s="6"/>
      <c r="CN602" s="6"/>
      <c r="CO602" s="8"/>
      <c r="CP602" s="8"/>
      <c r="CQ602" s="6"/>
      <c r="CR602" s="6"/>
      <c r="CS602" s="6"/>
      <c r="CT602" s="6"/>
    </row>
    <row r="603" spans="1:98" ht="15.75" customHeight="1" x14ac:dyDescent="0.2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9"/>
      <c r="N603" s="6"/>
      <c r="O603" s="6"/>
      <c r="P603" s="6"/>
      <c r="Q603" s="6"/>
      <c r="R603" s="6"/>
      <c r="S603" s="6"/>
      <c r="T603" s="6"/>
      <c r="U603" s="7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8"/>
      <c r="AW603" s="6"/>
      <c r="AX603" s="6"/>
      <c r="AY603" s="8"/>
      <c r="AZ603" s="8"/>
      <c r="BA603" s="6"/>
      <c r="BB603" s="6"/>
      <c r="BC603" s="6"/>
      <c r="BD603" s="6"/>
      <c r="BE603" s="6"/>
      <c r="BF603" s="14"/>
      <c r="BG603" s="14"/>
      <c r="BH603" s="14"/>
      <c r="BI603" s="14"/>
      <c r="BJ603" s="14"/>
      <c r="BK603" s="14"/>
      <c r="BL603" s="6"/>
      <c r="BM603" s="6"/>
      <c r="BN603" s="6"/>
      <c r="BO603" s="6"/>
      <c r="BP603" s="8"/>
      <c r="BQ603" s="6"/>
      <c r="BR603" s="6"/>
      <c r="BS603" s="10"/>
      <c r="BT603" s="10"/>
      <c r="BU603" s="6"/>
      <c r="BV603" s="6"/>
      <c r="BW603" s="6"/>
      <c r="BX603" s="8"/>
      <c r="BY603" s="6"/>
      <c r="BZ603" s="6"/>
      <c r="CA603" s="6"/>
      <c r="CB603" s="6"/>
      <c r="CC603" s="6"/>
      <c r="CD603" s="6"/>
      <c r="CE603" s="6"/>
      <c r="CF603" s="6"/>
      <c r="CG603" s="6"/>
      <c r="CH603" s="6"/>
      <c r="CI603" s="6"/>
      <c r="CJ603" s="6"/>
      <c r="CK603" s="6"/>
      <c r="CL603" s="8"/>
      <c r="CM603" s="6"/>
      <c r="CN603" s="6"/>
      <c r="CO603" s="8"/>
      <c r="CP603" s="8"/>
      <c r="CQ603" s="6"/>
      <c r="CR603" s="6"/>
      <c r="CS603" s="6"/>
      <c r="CT603" s="6"/>
    </row>
    <row r="604" spans="1:98" ht="15.75" customHeight="1" x14ac:dyDescent="0.2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9"/>
      <c r="N604" s="6"/>
      <c r="O604" s="6"/>
      <c r="P604" s="6"/>
      <c r="Q604" s="6"/>
      <c r="R604" s="6"/>
      <c r="S604" s="6"/>
      <c r="T604" s="6"/>
      <c r="U604" s="7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8"/>
      <c r="AW604" s="6"/>
      <c r="AX604" s="6"/>
      <c r="AY604" s="8"/>
      <c r="AZ604" s="8"/>
      <c r="BA604" s="6"/>
      <c r="BB604" s="6"/>
      <c r="BC604" s="6"/>
      <c r="BD604" s="6"/>
      <c r="BE604" s="6"/>
      <c r="BF604" s="14"/>
      <c r="BG604" s="14"/>
      <c r="BH604" s="14"/>
      <c r="BI604" s="14"/>
      <c r="BJ604" s="14"/>
      <c r="BK604" s="14"/>
      <c r="BL604" s="6"/>
      <c r="BM604" s="6"/>
      <c r="BN604" s="6"/>
      <c r="BO604" s="6"/>
      <c r="BP604" s="8"/>
      <c r="BQ604" s="6"/>
      <c r="BR604" s="6"/>
      <c r="BS604" s="10"/>
      <c r="BT604" s="10"/>
      <c r="BU604" s="6"/>
      <c r="BV604" s="6"/>
      <c r="BW604" s="6"/>
      <c r="BX604" s="8"/>
      <c r="BY604" s="6"/>
      <c r="BZ604" s="6"/>
      <c r="CA604" s="6"/>
      <c r="CB604" s="6"/>
      <c r="CC604" s="6"/>
      <c r="CD604" s="6"/>
      <c r="CE604" s="6"/>
      <c r="CF604" s="6"/>
      <c r="CG604" s="6"/>
      <c r="CH604" s="6"/>
      <c r="CI604" s="6"/>
      <c r="CJ604" s="6"/>
      <c r="CK604" s="6"/>
      <c r="CL604" s="8"/>
      <c r="CM604" s="6"/>
      <c r="CN604" s="6"/>
      <c r="CO604" s="8"/>
      <c r="CP604" s="8"/>
      <c r="CQ604" s="6"/>
      <c r="CR604" s="6"/>
      <c r="CS604" s="6"/>
      <c r="CT604" s="6"/>
    </row>
    <row r="605" spans="1:98" ht="15.75" customHeight="1" x14ac:dyDescent="0.2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9"/>
      <c r="N605" s="6"/>
      <c r="O605" s="6"/>
      <c r="P605" s="6"/>
      <c r="Q605" s="6"/>
      <c r="R605" s="6"/>
      <c r="S605" s="6"/>
      <c r="T605" s="6"/>
      <c r="U605" s="7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8"/>
      <c r="AW605" s="6"/>
      <c r="AX605" s="6"/>
      <c r="AY605" s="8"/>
      <c r="AZ605" s="8"/>
      <c r="BA605" s="6"/>
      <c r="BB605" s="6"/>
      <c r="BC605" s="6"/>
      <c r="BD605" s="6"/>
      <c r="BE605" s="6"/>
      <c r="BF605" s="14"/>
      <c r="BG605" s="14"/>
      <c r="BH605" s="14"/>
      <c r="BI605" s="14"/>
      <c r="BJ605" s="14"/>
      <c r="BK605" s="14"/>
      <c r="BL605" s="6"/>
      <c r="BM605" s="6"/>
      <c r="BN605" s="6"/>
      <c r="BO605" s="6"/>
      <c r="BP605" s="8"/>
      <c r="BQ605" s="6"/>
      <c r="BR605" s="6"/>
      <c r="BS605" s="10"/>
      <c r="BT605" s="10"/>
      <c r="BU605" s="6"/>
      <c r="BV605" s="6"/>
      <c r="BW605" s="6"/>
      <c r="BX605" s="8"/>
      <c r="BY605" s="6"/>
      <c r="BZ605" s="6"/>
      <c r="CA605" s="6"/>
      <c r="CB605" s="6"/>
      <c r="CC605" s="6"/>
      <c r="CD605" s="6"/>
      <c r="CE605" s="6"/>
      <c r="CF605" s="6"/>
      <c r="CG605" s="6"/>
      <c r="CH605" s="6"/>
      <c r="CI605" s="6"/>
      <c r="CJ605" s="6"/>
      <c r="CK605" s="6"/>
      <c r="CL605" s="8"/>
      <c r="CM605" s="6"/>
      <c r="CN605" s="6"/>
      <c r="CO605" s="8"/>
      <c r="CP605" s="8"/>
      <c r="CQ605" s="6"/>
      <c r="CR605" s="6"/>
      <c r="CS605" s="6"/>
      <c r="CT605" s="6"/>
    </row>
    <row r="606" spans="1:98" ht="15.75" customHeight="1" x14ac:dyDescent="0.2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9"/>
      <c r="N606" s="6"/>
      <c r="O606" s="6"/>
      <c r="P606" s="6"/>
      <c r="Q606" s="6"/>
      <c r="R606" s="6"/>
      <c r="S606" s="6"/>
      <c r="T606" s="6"/>
      <c r="U606" s="7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8"/>
      <c r="AW606" s="6"/>
      <c r="AX606" s="6"/>
      <c r="AY606" s="8"/>
      <c r="AZ606" s="8"/>
      <c r="BA606" s="6"/>
      <c r="BB606" s="6"/>
      <c r="BC606" s="6"/>
      <c r="BD606" s="6"/>
      <c r="BE606" s="6"/>
      <c r="BF606" s="14"/>
      <c r="BG606" s="14"/>
      <c r="BH606" s="14"/>
      <c r="BI606" s="14"/>
      <c r="BJ606" s="14"/>
      <c r="BK606" s="14"/>
      <c r="BL606" s="6"/>
      <c r="BM606" s="6"/>
      <c r="BN606" s="6"/>
      <c r="BO606" s="6"/>
      <c r="BP606" s="8"/>
      <c r="BQ606" s="6"/>
      <c r="BR606" s="6"/>
      <c r="BS606" s="10"/>
      <c r="BT606" s="10"/>
      <c r="BU606" s="6"/>
      <c r="BV606" s="6"/>
      <c r="BW606" s="6"/>
      <c r="BX606" s="8"/>
      <c r="BY606" s="6"/>
      <c r="BZ606" s="6"/>
      <c r="CA606" s="6"/>
      <c r="CB606" s="6"/>
      <c r="CC606" s="6"/>
      <c r="CD606" s="6"/>
      <c r="CE606" s="6"/>
      <c r="CF606" s="6"/>
      <c r="CG606" s="6"/>
      <c r="CH606" s="6"/>
      <c r="CI606" s="6"/>
      <c r="CJ606" s="6"/>
      <c r="CK606" s="6"/>
      <c r="CL606" s="8"/>
      <c r="CM606" s="6"/>
      <c r="CN606" s="6"/>
      <c r="CO606" s="8"/>
      <c r="CP606" s="8"/>
      <c r="CQ606" s="6"/>
      <c r="CR606" s="6"/>
      <c r="CS606" s="6"/>
      <c r="CT606" s="6"/>
    </row>
    <row r="607" spans="1:98" ht="15.75" customHeight="1" x14ac:dyDescent="0.2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9"/>
      <c r="N607" s="6"/>
      <c r="O607" s="6"/>
      <c r="P607" s="6"/>
      <c r="Q607" s="6"/>
      <c r="R607" s="6"/>
      <c r="S607" s="6"/>
      <c r="T607" s="6"/>
      <c r="U607" s="7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8"/>
      <c r="AW607" s="6"/>
      <c r="AX607" s="6"/>
      <c r="AY607" s="8"/>
      <c r="AZ607" s="8"/>
      <c r="BA607" s="6"/>
      <c r="BB607" s="6"/>
      <c r="BC607" s="6"/>
      <c r="BD607" s="6"/>
      <c r="BE607" s="6"/>
      <c r="BF607" s="14"/>
      <c r="BG607" s="14"/>
      <c r="BH607" s="14"/>
      <c r="BI607" s="14"/>
      <c r="BJ607" s="14"/>
      <c r="BK607" s="14"/>
      <c r="BL607" s="6"/>
      <c r="BM607" s="6"/>
      <c r="BN607" s="6"/>
      <c r="BO607" s="6"/>
      <c r="BP607" s="8"/>
      <c r="BQ607" s="6"/>
      <c r="BR607" s="6"/>
      <c r="BS607" s="10"/>
      <c r="BT607" s="10"/>
      <c r="BU607" s="6"/>
      <c r="BV607" s="6"/>
      <c r="BW607" s="6"/>
      <c r="BX607" s="8"/>
      <c r="BY607" s="6"/>
      <c r="BZ607" s="6"/>
      <c r="CA607" s="6"/>
      <c r="CB607" s="6"/>
      <c r="CC607" s="6"/>
      <c r="CD607" s="6"/>
      <c r="CE607" s="6"/>
      <c r="CF607" s="6"/>
      <c r="CG607" s="6"/>
      <c r="CH607" s="6"/>
      <c r="CI607" s="6"/>
      <c r="CJ607" s="6"/>
      <c r="CK607" s="6"/>
      <c r="CL607" s="8"/>
      <c r="CM607" s="6"/>
      <c r="CN607" s="6"/>
      <c r="CO607" s="8"/>
      <c r="CP607" s="8"/>
      <c r="CQ607" s="6"/>
      <c r="CR607" s="6"/>
      <c r="CS607" s="6"/>
      <c r="CT607" s="6"/>
    </row>
    <row r="608" spans="1:98" ht="15.75" customHeight="1" x14ac:dyDescent="0.2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9"/>
      <c r="N608" s="6"/>
      <c r="O608" s="6"/>
      <c r="P608" s="6"/>
      <c r="Q608" s="6"/>
      <c r="R608" s="6"/>
      <c r="S608" s="6"/>
      <c r="T608" s="6"/>
      <c r="U608" s="7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8"/>
      <c r="AW608" s="6"/>
      <c r="AX608" s="6"/>
      <c r="AY608" s="8"/>
      <c r="AZ608" s="8"/>
      <c r="BA608" s="6"/>
      <c r="BB608" s="6"/>
      <c r="BC608" s="6"/>
      <c r="BD608" s="6"/>
      <c r="BE608" s="6"/>
      <c r="BF608" s="14"/>
      <c r="BG608" s="14"/>
      <c r="BH608" s="14"/>
      <c r="BI608" s="14"/>
      <c r="BJ608" s="14"/>
      <c r="BK608" s="14"/>
      <c r="BL608" s="6"/>
      <c r="BM608" s="6"/>
      <c r="BN608" s="6"/>
      <c r="BO608" s="6"/>
      <c r="BP608" s="8"/>
      <c r="BQ608" s="6"/>
      <c r="BR608" s="6"/>
      <c r="BS608" s="10"/>
      <c r="BT608" s="10"/>
      <c r="BU608" s="6"/>
      <c r="BV608" s="6"/>
      <c r="BW608" s="6"/>
      <c r="BX608" s="8"/>
      <c r="BY608" s="6"/>
      <c r="BZ608" s="6"/>
      <c r="CA608" s="6"/>
      <c r="CB608" s="6"/>
      <c r="CC608" s="6"/>
      <c r="CD608" s="6"/>
      <c r="CE608" s="6"/>
      <c r="CF608" s="6"/>
      <c r="CG608" s="6"/>
      <c r="CH608" s="6"/>
      <c r="CI608" s="6"/>
      <c r="CJ608" s="6"/>
      <c r="CK608" s="6"/>
      <c r="CL608" s="8"/>
      <c r="CM608" s="6"/>
      <c r="CN608" s="6"/>
      <c r="CO608" s="8"/>
      <c r="CP608" s="8"/>
      <c r="CQ608" s="6"/>
      <c r="CR608" s="6"/>
      <c r="CS608" s="6"/>
      <c r="CT608" s="6"/>
    </row>
    <row r="609" spans="1:98" ht="15.75" customHeight="1" x14ac:dyDescent="0.2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9"/>
      <c r="N609" s="6"/>
      <c r="O609" s="6"/>
      <c r="P609" s="6"/>
      <c r="Q609" s="6"/>
      <c r="R609" s="6"/>
      <c r="S609" s="6"/>
      <c r="T609" s="6"/>
      <c r="U609" s="7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8"/>
      <c r="AW609" s="6"/>
      <c r="AX609" s="6"/>
      <c r="AY609" s="8"/>
      <c r="AZ609" s="8"/>
      <c r="BA609" s="6"/>
      <c r="BB609" s="6"/>
      <c r="BC609" s="6"/>
      <c r="BD609" s="6"/>
      <c r="BE609" s="6"/>
      <c r="BF609" s="14"/>
      <c r="BG609" s="14"/>
      <c r="BH609" s="14"/>
      <c r="BI609" s="14"/>
      <c r="BJ609" s="14"/>
      <c r="BK609" s="14"/>
      <c r="BL609" s="6"/>
      <c r="BM609" s="6"/>
      <c r="BN609" s="6"/>
      <c r="BO609" s="6"/>
      <c r="BP609" s="8"/>
      <c r="BQ609" s="6"/>
      <c r="BR609" s="6"/>
      <c r="BS609" s="10"/>
      <c r="BT609" s="10"/>
      <c r="BU609" s="6"/>
      <c r="BV609" s="6"/>
      <c r="BW609" s="6"/>
      <c r="BX609" s="8"/>
      <c r="BY609" s="6"/>
      <c r="BZ609" s="6"/>
      <c r="CA609" s="6"/>
      <c r="CB609" s="6"/>
      <c r="CC609" s="6"/>
      <c r="CD609" s="6"/>
      <c r="CE609" s="6"/>
      <c r="CF609" s="6"/>
      <c r="CG609" s="6"/>
      <c r="CH609" s="6"/>
      <c r="CI609" s="6"/>
      <c r="CJ609" s="6"/>
      <c r="CK609" s="6"/>
      <c r="CL609" s="8"/>
      <c r="CM609" s="6"/>
      <c r="CN609" s="6"/>
      <c r="CO609" s="8"/>
      <c r="CP609" s="8"/>
      <c r="CQ609" s="6"/>
      <c r="CR609" s="6"/>
      <c r="CS609" s="6"/>
      <c r="CT609" s="6"/>
    </row>
    <row r="610" spans="1:98" ht="15.75" customHeight="1" x14ac:dyDescent="0.2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9"/>
      <c r="N610" s="6"/>
      <c r="O610" s="6"/>
      <c r="P610" s="6"/>
      <c r="Q610" s="6"/>
      <c r="R610" s="6"/>
      <c r="S610" s="6"/>
      <c r="T610" s="6"/>
      <c r="U610" s="7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8"/>
      <c r="AW610" s="6"/>
      <c r="AX610" s="6"/>
      <c r="AY610" s="8"/>
      <c r="AZ610" s="8"/>
      <c r="BA610" s="6"/>
      <c r="BB610" s="6"/>
      <c r="BC610" s="6"/>
      <c r="BD610" s="6"/>
      <c r="BE610" s="6"/>
      <c r="BF610" s="14"/>
      <c r="BG610" s="14"/>
      <c r="BH610" s="14"/>
      <c r="BI610" s="14"/>
      <c r="BJ610" s="14"/>
      <c r="BK610" s="14"/>
      <c r="BL610" s="6"/>
      <c r="BM610" s="6"/>
      <c r="BN610" s="6"/>
      <c r="BO610" s="6"/>
      <c r="BP610" s="8"/>
      <c r="BQ610" s="6"/>
      <c r="BR610" s="6"/>
      <c r="BS610" s="10"/>
      <c r="BT610" s="10"/>
      <c r="BU610" s="6"/>
      <c r="BV610" s="6"/>
      <c r="BW610" s="6"/>
      <c r="BX610" s="8"/>
      <c r="BY610" s="6"/>
      <c r="BZ610" s="6"/>
      <c r="CA610" s="6"/>
      <c r="CB610" s="6"/>
      <c r="CC610" s="6"/>
      <c r="CD610" s="6"/>
      <c r="CE610" s="6"/>
      <c r="CF610" s="6"/>
      <c r="CG610" s="6"/>
      <c r="CH610" s="6"/>
      <c r="CI610" s="6"/>
      <c r="CJ610" s="6"/>
      <c r="CK610" s="6"/>
      <c r="CL610" s="8"/>
      <c r="CM610" s="6"/>
      <c r="CN610" s="6"/>
      <c r="CO610" s="8"/>
      <c r="CP610" s="8"/>
      <c r="CQ610" s="6"/>
      <c r="CR610" s="6"/>
      <c r="CS610" s="6"/>
      <c r="CT610" s="6"/>
    </row>
    <row r="611" spans="1:98" ht="15.75" customHeight="1" x14ac:dyDescent="0.2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9"/>
      <c r="N611" s="6"/>
      <c r="O611" s="6"/>
      <c r="P611" s="6"/>
      <c r="Q611" s="6"/>
      <c r="R611" s="6"/>
      <c r="S611" s="6"/>
      <c r="T611" s="6"/>
      <c r="U611" s="7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8"/>
      <c r="AW611" s="6"/>
      <c r="AX611" s="6"/>
      <c r="AY611" s="8"/>
      <c r="AZ611" s="8"/>
      <c r="BA611" s="6"/>
      <c r="BB611" s="6"/>
      <c r="BC611" s="6"/>
      <c r="BD611" s="6"/>
      <c r="BE611" s="6"/>
      <c r="BF611" s="14"/>
      <c r="BG611" s="14"/>
      <c r="BH611" s="14"/>
      <c r="BI611" s="14"/>
      <c r="BJ611" s="14"/>
      <c r="BK611" s="14"/>
      <c r="BL611" s="6"/>
      <c r="BM611" s="6"/>
      <c r="BN611" s="6"/>
      <c r="BO611" s="6"/>
      <c r="BP611" s="8"/>
      <c r="BQ611" s="6"/>
      <c r="BR611" s="6"/>
      <c r="BS611" s="10"/>
      <c r="BT611" s="10"/>
      <c r="BU611" s="6"/>
      <c r="BV611" s="6"/>
      <c r="BW611" s="6"/>
      <c r="BX611" s="8"/>
      <c r="BY611" s="6"/>
      <c r="BZ611" s="6"/>
      <c r="CA611" s="6"/>
      <c r="CB611" s="6"/>
      <c r="CC611" s="6"/>
      <c r="CD611" s="6"/>
      <c r="CE611" s="6"/>
      <c r="CF611" s="6"/>
      <c r="CG611" s="6"/>
      <c r="CH611" s="6"/>
      <c r="CI611" s="6"/>
      <c r="CJ611" s="6"/>
      <c r="CK611" s="6"/>
      <c r="CL611" s="8"/>
      <c r="CM611" s="6"/>
      <c r="CN611" s="6"/>
      <c r="CO611" s="8"/>
      <c r="CP611" s="8"/>
      <c r="CQ611" s="6"/>
      <c r="CR611" s="6"/>
      <c r="CS611" s="6"/>
      <c r="CT611" s="6"/>
    </row>
    <row r="612" spans="1:98" ht="15.75" customHeight="1" x14ac:dyDescent="0.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9"/>
      <c r="N612" s="6"/>
      <c r="O612" s="6"/>
      <c r="P612" s="6"/>
      <c r="Q612" s="6"/>
      <c r="R612" s="6"/>
      <c r="S612" s="6"/>
      <c r="T612" s="6"/>
      <c r="U612" s="7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8"/>
      <c r="AW612" s="6"/>
      <c r="AX612" s="6"/>
      <c r="AY612" s="8"/>
      <c r="AZ612" s="8"/>
      <c r="BA612" s="6"/>
      <c r="BB612" s="6"/>
      <c r="BC612" s="6"/>
      <c r="BD612" s="6"/>
      <c r="BE612" s="6"/>
      <c r="BF612" s="14"/>
      <c r="BG612" s="14"/>
      <c r="BH612" s="14"/>
      <c r="BI612" s="14"/>
      <c r="BJ612" s="14"/>
      <c r="BK612" s="14"/>
      <c r="BL612" s="6"/>
      <c r="BM612" s="6"/>
      <c r="BN612" s="6"/>
      <c r="BO612" s="6"/>
      <c r="BP612" s="8"/>
      <c r="BQ612" s="6"/>
      <c r="BR612" s="6"/>
      <c r="BS612" s="10"/>
      <c r="BT612" s="10"/>
      <c r="BU612" s="6"/>
      <c r="BV612" s="6"/>
      <c r="BW612" s="6"/>
      <c r="BX612" s="8"/>
      <c r="BY612" s="6"/>
      <c r="BZ612" s="6"/>
      <c r="CA612" s="6"/>
      <c r="CB612" s="6"/>
      <c r="CC612" s="6"/>
      <c r="CD612" s="6"/>
      <c r="CE612" s="6"/>
      <c r="CF612" s="6"/>
      <c r="CG612" s="6"/>
      <c r="CH612" s="6"/>
      <c r="CI612" s="6"/>
      <c r="CJ612" s="6"/>
      <c r="CK612" s="6"/>
      <c r="CL612" s="8"/>
      <c r="CM612" s="6"/>
      <c r="CN612" s="6"/>
      <c r="CO612" s="8"/>
      <c r="CP612" s="8"/>
      <c r="CQ612" s="6"/>
      <c r="CR612" s="6"/>
      <c r="CS612" s="6"/>
      <c r="CT612" s="6"/>
    </row>
    <row r="613" spans="1:98" ht="15.75" customHeight="1" x14ac:dyDescent="0.2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9"/>
      <c r="N613" s="6"/>
      <c r="O613" s="6"/>
      <c r="P613" s="6"/>
      <c r="Q613" s="6"/>
      <c r="R613" s="6"/>
      <c r="S613" s="6"/>
      <c r="T613" s="6"/>
      <c r="U613" s="7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8"/>
      <c r="AW613" s="6"/>
      <c r="AX613" s="6"/>
      <c r="AY613" s="8"/>
      <c r="AZ613" s="8"/>
      <c r="BA613" s="6"/>
      <c r="BB613" s="6"/>
      <c r="BC613" s="6"/>
      <c r="BD613" s="6"/>
      <c r="BE613" s="6"/>
      <c r="BF613" s="14"/>
      <c r="BG613" s="14"/>
      <c r="BH613" s="14"/>
      <c r="BI613" s="14"/>
      <c r="BJ613" s="14"/>
      <c r="BK613" s="14"/>
      <c r="BL613" s="6"/>
      <c r="BM613" s="6"/>
      <c r="BN613" s="6"/>
      <c r="BO613" s="6"/>
      <c r="BP613" s="8"/>
      <c r="BQ613" s="6"/>
      <c r="BR613" s="6"/>
      <c r="BS613" s="10"/>
      <c r="BT613" s="10"/>
      <c r="BU613" s="6"/>
      <c r="BV613" s="6"/>
      <c r="BW613" s="6"/>
      <c r="BX613" s="8"/>
      <c r="BY613" s="6"/>
      <c r="BZ613" s="6"/>
      <c r="CA613" s="6"/>
      <c r="CB613" s="6"/>
      <c r="CC613" s="6"/>
      <c r="CD613" s="6"/>
      <c r="CE613" s="6"/>
      <c r="CF613" s="6"/>
      <c r="CG613" s="6"/>
      <c r="CH613" s="6"/>
      <c r="CI613" s="6"/>
      <c r="CJ613" s="6"/>
      <c r="CK613" s="6"/>
      <c r="CL613" s="8"/>
      <c r="CM613" s="6"/>
      <c r="CN613" s="6"/>
      <c r="CO613" s="8"/>
      <c r="CP613" s="8"/>
      <c r="CQ613" s="6"/>
      <c r="CR613" s="6"/>
      <c r="CS613" s="6"/>
      <c r="CT613" s="6"/>
    </row>
    <row r="614" spans="1:98" ht="15.75" customHeight="1" x14ac:dyDescent="0.2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9"/>
      <c r="N614" s="6"/>
      <c r="O614" s="6"/>
      <c r="P614" s="6"/>
      <c r="Q614" s="6"/>
      <c r="R614" s="6"/>
      <c r="S614" s="6"/>
      <c r="T614" s="6"/>
      <c r="U614" s="7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8"/>
      <c r="AW614" s="6"/>
      <c r="AX614" s="6"/>
      <c r="AY614" s="8"/>
      <c r="AZ614" s="8"/>
      <c r="BA614" s="6"/>
      <c r="BB614" s="6"/>
      <c r="BC614" s="6"/>
      <c r="BD614" s="6"/>
      <c r="BE614" s="6"/>
      <c r="BF614" s="14"/>
      <c r="BG614" s="14"/>
      <c r="BH614" s="14"/>
      <c r="BI614" s="14"/>
      <c r="BJ614" s="14"/>
      <c r="BK614" s="14"/>
      <c r="BL614" s="6"/>
      <c r="BM614" s="6"/>
      <c r="BN614" s="6"/>
      <c r="BO614" s="6"/>
      <c r="BP614" s="8"/>
      <c r="BQ614" s="6"/>
      <c r="BR614" s="6"/>
      <c r="BS614" s="10"/>
      <c r="BT614" s="10"/>
      <c r="BU614" s="6"/>
      <c r="BV614" s="6"/>
      <c r="BW614" s="6"/>
      <c r="BX614" s="8"/>
      <c r="BY614" s="6"/>
      <c r="BZ614" s="6"/>
      <c r="CA614" s="6"/>
      <c r="CB614" s="6"/>
      <c r="CC614" s="6"/>
      <c r="CD614" s="6"/>
      <c r="CE614" s="6"/>
      <c r="CF614" s="6"/>
      <c r="CG614" s="6"/>
      <c r="CH614" s="6"/>
      <c r="CI614" s="6"/>
      <c r="CJ614" s="6"/>
      <c r="CK614" s="6"/>
      <c r="CL614" s="8"/>
      <c r="CM614" s="6"/>
      <c r="CN614" s="6"/>
      <c r="CO614" s="8"/>
      <c r="CP614" s="8"/>
      <c r="CQ614" s="6"/>
      <c r="CR614" s="6"/>
      <c r="CS614" s="6"/>
      <c r="CT614" s="6"/>
    </row>
    <row r="615" spans="1:98" ht="15.75" customHeight="1" x14ac:dyDescent="0.2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9"/>
      <c r="N615" s="6"/>
      <c r="O615" s="6"/>
      <c r="P615" s="6"/>
      <c r="Q615" s="6"/>
      <c r="R615" s="6"/>
      <c r="S615" s="6"/>
      <c r="T615" s="6"/>
      <c r="U615" s="7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8"/>
      <c r="AW615" s="6"/>
      <c r="AX615" s="6"/>
      <c r="AY615" s="8"/>
      <c r="AZ615" s="8"/>
      <c r="BA615" s="6"/>
      <c r="BB615" s="6"/>
      <c r="BC615" s="6"/>
      <c r="BD615" s="6"/>
      <c r="BE615" s="6"/>
      <c r="BF615" s="14"/>
      <c r="BG615" s="14"/>
      <c r="BH615" s="14"/>
      <c r="BI615" s="14"/>
      <c r="BJ615" s="14"/>
      <c r="BK615" s="14"/>
      <c r="BL615" s="6"/>
      <c r="BM615" s="6"/>
      <c r="BN615" s="6"/>
      <c r="BO615" s="6"/>
      <c r="BP615" s="8"/>
      <c r="BQ615" s="6"/>
      <c r="BR615" s="6"/>
      <c r="BS615" s="10"/>
      <c r="BT615" s="10"/>
      <c r="BU615" s="6"/>
      <c r="BV615" s="6"/>
      <c r="BW615" s="6"/>
      <c r="BX615" s="8"/>
      <c r="BY615" s="6"/>
      <c r="BZ615" s="6"/>
      <c r="CA615" s="6"/>
      <c r="CB615" s="6"/>
      <c r="CC615" s="6"/>
      <c r="CD615" s="6"/>
      <c r="CE615" s="6"/>
      <c r="CF615" s="6"/>
      <c r="CG615" s="6"/>
      <c r="CH615" s="6"/>
      <c r="CI615" s="6"/>
      <c r="CJ615" s="6"/>
      <c r="CK615" s="6"/>
      <c r="CL615" s="8"/>
      <c r="CM615" s="6"/>
      <c r="CN615" s="6"/>
      <c r="CO615" s="8"/>
      <c r="CP615" s="8"/>
      <c r="CQ615" s="6"/>
      <c r="CR615" s="6"/>
      <c r="CS615" s="6"/>
      <c r="CT615" s="6"/>
    </row>
    <row r="616" spans="1:98" ht="15.75" customHeight="1" x14ac:dyDescent="0.2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9"/>
      <c r="N616" s="6"/>
      <c r="O616" s="6"/>
      <c r="P616" s="6"/>
      <c r="Q616" s="6"/>
      <c r="R616" s="6"/>
      <c r="S616" s="6"/>
      <c r="T616" s="6"/>
      <c r="U616" s="7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8"/>
      <c r="AW616" s="6"/>
      <c r="AX616" s="6"/>
      <c r="AY616" s="8"/>
      <c r="AZ616" s="8"/>
      <c r="BA616" s="6"/>
      <c r="BB616" s="6"/>
      <c r="BC616" s="6"/>
      <c r="BD616" s="6"/>
      <c r="BE616" s="6"/>
      <c r="BF616" s="14"/>
      <c r="BG616" s="14"/>
      <c r="BH616" s="14"/>
      <c r="BI616" s="14"/>
      <c r="BJ616" s="14"/>
      <c r="BK616" s="14"/>
      <c r="BL616" s="6"/>
      <c r="BM616" s="6"/>
      <c r="BN616" s="6"/>
      <c r="BO616" s="6"/>
      <c r="BP616" s="8"/>
      <c r="BQ616" s="6"/>
      <c r="BR616" s="6"/>
      <c r="BS616" s="10"/>
      <c r="BT616" s="10"/>
      <c r="BU616" s="6"/>
      <c r="BV616" s="6"/>
      <c r="BW616" s="6"/>
      <c r="BX616" s="8"/>
      <c r="BY616" s="6"/>
      <c r="BZ616" s="6"/>
      <c r="CA616" s="6"/>
      <c r="CB616" s="6"/>
      <c r="CC616" s="6"/>
      <c r="CD616" s="6"/>
      <c r="CE616" s="6"/>
      <c r="CF616" s="6"/>
      <c r="CG616" s="6"/>
      <c r="CH616" s="6"/>
      <c r="CI616" s="6"/>
      <c r="CJ616" s="6"/>
      <c r="CK616" s="6"/>
      <c r="CL616" s="8"/>
      <c r="CM616" s="6"/>
      <c r="CN616" s="6"/>
      <c r="CO616" s="8"/>
      <c r="CP616" s="8"/>
      <c r="CQ616" s="6"/>
      <c r="CR616" s="6"/>
      <c r="CS616" s="6"/>
      <c r="CT616" s="6"/>
    </row>
    <row r="617" spans="1:98" ht="15.75" customHeight="1" x14ac:dyDescent="0.2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9"/>
      <c r="N617" s="6"/>
      <c r="O617" s="6"/>
      <c r="P617" s="6"/>
      <c r="Q617" s="6"/>
      <c r="R617" s="6"/>
      <c r="S617" s="6"/>
      <c r="T617" s="6"/>
      <c r="U617" s="7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8"/>
      <c r="AW617" s="6"/>
      <c r="AX617" s="6"/>
      <c r="AY617" s="8"/>
      <c r="AZ617" s="8"/>
      <c r="BA617" s="6"/>
      <c r="BB617" s="6"/>
      <c r="BC617" s="6"/>
      <c r="BD617" s="6"/>
      <c r="BE617" s="6"/>
      <c r="BF617" s="14"/>
      <c r="BG617" s="14"/>
      <c r="BH617" s="14"/>
      <c r="BI617" s="14"/>
      <c r="BJ617" s="14"/>
      <c r="BK617" s="14"/>
      <c r="BL617" s="6"/>
      <c r="BM617" s="6"/>
      <c r="BN617" s="6"/>
      <c r="BO617" s="6"/>
      <c r="BP617" s="8"/>
      <c r="BQ617" s="6"/>
      <c r="BR617" s="6"/>
      <c r="BS617" s="10"/>
      <c r="BT617" s="10"/>
      <c r="BU617" s="6"/>
      <c r="BV617" s="6"/>
      <c r="BW617" s="6"/>
      <c r="BX617" s="8"/>
      <c r="BY617" s="6"/>
      <c r="BZ617" s="6"/>
      <c r="CA617" s="6"/>
      <c r="CB617" s="6"/>
      <c r="CC617" s="6"/>
      <c r="CD617" s="6"/>
      <c r="CE617" s="6"/>
      <c r="CF617" s="6"/>
      <c r="CG617" s="6"/>
      <c r="CH617" s="6"/>
      <c r="CI617" s="6"/>
      <c r="CJ617" s="6"/>
      <c r="CK617" s="6"/>
      <c r="CL617" s="8"/>
      <c r="CM617" s="6"/>
      <c r="CN617" s="6"/>
      <c r="CO617" s="8"/>
      <c r="CP617" s="8"/>
      <c r="CQ617" s="6"/>
      <c r="CR617" s="6"/>
      <c r="CS617" s="6"/>
      <c r="CT617" s="6"/>
    </row>
    <row r="618" spans="1:98" ht="15.75" customHeight="1" x14ac:dyDescent="0.2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9"/>
      <c r="N618" s="6"/>
      <c r="O618" s="6"/>
      <c r="P618" s="6"/>
      <c r="Q618" s="6"/>
      <c r="R618" s="6"/>
      <c r="S618" s="6"/>
      <c r="T618" s="6"/>
      <c r="U618" s="7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8"/>
      <c r="AW618" s="6"/>
      <c r="AX618" s="6"/>
      <c r="AY618" s="8"/>
      <c r="AZ618" s="8"/>
      <c r="BA618" s="6"/>
      <c r="BB618" s="6"/>
      <c r="BC618" s="6"/>
      <c r="BD618" s="6"/>
      <c r="BE618" s="6"/>
      <c r="BF618" s="14"/>
      <c r="BG618" s="14"/>
      <c r="BH618" s="14"/>
      <c r="BI618" s="14"/>
      <c r="BJ618" s="14"/>
      <c r="BK618" s="14"/>
      <c r="BL618" s="6"/>
      <c r="BM618" s="6"/>
      <c r="BN618" s="6"/>
      <c r="BO618" s="6"/>
      <c r="BP618" s="8"/>
      <c r="BQ618" s="6"/>
      <c r="BR618" s="6"/>
      <c r="BS618" s="10"/>
      <c r="BT618" s="10"/>
      <c r="BU618" s="6"/>
      <c r="BV618" s="6"/>
      <c r="BW618" s="6"/>
      <c r="BX618" s="8"/>
      <c r="BY618" s="6"/>
      <c r="BZ618" s="6"/>
      <c r="CA618" s="6"/>
      <c r="CB618" s="6"/>
      <c r="CC618" s="6"/>
      <c r="CD618" s="6"/>
      <c r="CE618" s="6"/>
      <c r="CF618" s="6"/>
      <c r="CG618" s="6"/>
      <c r="CH618" s="6"/>
      <c r="CI618" s="6"/>
      <c r="CJ618" s="6"/>
      <c r="CK618" s="6"/>
      <c r="CL618" s="8"/>
      <c r="CM618" s="6"/>
      <c r="CN618" s="6"/>
      <c r="CO618" s="8"/>
      <c r="CP618" s="8"/>
      <c r="CQ618" s="6"/>
      <c r="CR618" s="6"/>
      <c r="CS618" s="6"/>
      <c r="CT618" s="6"/>
    </row>
    <row r="619" spans="1:98" ht="15.75" customHeight="1" x14ac:dyDescent="0.2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9"/>
      <c r="N619" s="6"/>
      <c r="O619" s="6"/>
      <c r="P619" s="6"/>
      <c r="Q619" s="6"/>
      <c r="R619" s="6"/>
      <c r="S619" s="6"/>
      <c r="T619" s="6"/>
      <c r="U619" s="7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8"/>
      <c r="AW619" s="6"/>
      <c r="AX619" s="6"/>
      <c r="AY619" s="8"/>
      <c r="AZ619" s="8"/>
      <c r="BA619" s="6"/>
      <c r="BB619" s="6"/>
      <c r="BC619" s="6"/>
      <c r="BD619" s="6"/>
      <c r="BE619" s="6"/>
      <c r="BF619" s="14"/>
      <c r="BG619" s="14"/>
      <c r="BH619" s="14"/>
      <c r="BI619" s="14"/>
      <c r="BJ619" s="14"/>
      <c r="BK619" s="14"/>
      <c r="BL619" s="6"/>
      <c r="BM619" s="6"/>
      <c r="BN619" s="6"/>
      <c r="BO619" s="6"/>
      <c r="BP619" s="8"/>
      <c r="BQ619" s="6"/>
      <c r="BR619" s="6"/>
      <c r="BS619" s="10"/>
      <c r="BT619" s="10"/>
      <c r="BU619" s="6"/>
      <c r="BV619" s="6"/>
      <c r="BW619" s="6"/>
      <c r="BX619" s="8"/>
      <c r="BY619" s="6"/>
      <c r="BZ619" s="6"/>
      <c r="CA619" s="6"/>
      <c r="CB619" s="6"/>
      <c r="CC619" s="6"/>
      <c r="CD619" s="6"/>
      <c r="CE619" s="6"/>
      <c r="CF619" s="6"/>
      <c r="CG619" s="6"/>
      <c r="CH619" s="6"/>
      <c r="CI619" s="6"/>
      <c r="CJ619" s="6"/>
      <c r="CK619" s="6"/>
      <c r="CL619" s="8"/>
      <c r="CM619" s="6"/>
      <c r="CN619" s="6"/>
      <c r="CO619" s="8"/>
      <c r="CP619" s="8"/>
      <c r="CQ619" s="6"/>
      <c r="CR619" s="6"/>
      <c r="CS619" s="6"/>
      <c r="CT619" s="6"/>
    </row>
    <row r="620" spans="1:98" ht="15.75" customHeight="1" x14ac:dyDescent="0.2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9"/>
      <c r="N620" s="6"/>
      <c r="O620" s="6"/>
      <c r="P620" s="6"/>
      <c r="Q620" s="6"/>
      <c r="R620" s="6"/>
      <c r="S620" s="6"/>
      <c r="T620" s="6"/>
      <c r="U620" s="7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8"/>
      <c r="AW620" s="6"/>
      <c r="AX620" s="6"/>
      <c r="AY620" s="8"/>
      <c r="AZ620" s="8"/>
      <c r="BA620" s="6"/>
      <c r="BB620" s="6"/>
      <c r="BC620" s="6"/>
      <c r="BD620" s="6"/>
      <c r="BE620" s="6"/>
      <c r="BF620" s="14"/>
      <c r="BG620" s="14"/>
      <c r="BH620" s="14"/>
      <c r="BI620" s="14"/>
      <c r="BJ620" s="14"/>
      <c r="BK620" s="14"/>
      <c r="BL620" s="6"/>
      <c r="BM620" s="6"/>
      <c r="BN620" s="6"/>
      <c r="BO620" s="6"/>
      <c r="BP620" s="8"/>
      <c r="BQ620" s="6"/>
      <c r="BR620" s="6"/>
      <c r="BS620" s="10"/>
      <c r="BT620" s="10"/>
      <c r="BU620" s="6"/>
      <c r="BV620" s="6"/>
      <c r="BW620" s="6"/>
      <c r="BX620" s="8"/>
      <c r="BY620" s="6"/>
      <c r="BZ620" s="6"/>
      <c r="CA620" s="6"/>
      <c r="CB620" s="6"/>
      <c r="CC620" s="6"/>
      <c r="CD620" s="6"/>
      <c r="CE620" s="6"/>
      <c r="CF620" s="6"/>
      <c r="CG620" s="6"/>
      <c r="CH620" s="6"/>
      <c r="CI620" s="6"/>
      <c r="CJ620" s="6"/>
      <c r="CK620" s="6"/>
      <c r="CL620" s="8"/>
      <c r="CM620" s="6"/>
      <c r="CN620" s="6"/>
      <c r="CO620" s="8"/>
      <c r="CP620" s="8"/>
      <c r="CQ620" s="6"/>
      <c r="CR620" s="6"/>
      <c r="CS620" s="6"/>
      <c r="CT620" s="6"/>
    </row>
    <row r="621" spans="1:98" ht="15.75" customHeight="1" x14ac:dyDescent="0.2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9"/>
      <c r="N621" s="6"/>
      <c r="O621" s="6"/>
      <c r="P621" s="6"/>
      <c r="Q621" s="6"/>
      <c r="R621" s="6"/>
      <c r="S621" s="6"/>
      <c r="T621" s="6"/>
      <c r="U621" s="7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8"/>
      <c r="AW621" s="6"/>
      <c r="AX621" s="6"/>
      <c r="AY621" s="8"/>
      <c r="AZ621" s="8"/>
      <c r="BA621" s="6"/>
      <c r="BB621" s="6"/>
      <c r="BC621" s="6"/>
      <c r="BD621" s="6"/>
      <c r="BE621" s="6"/>
      <c r="BF621" s="14"/>
      <c r="BG621" s="14"/>
      <c r="BH621" s="14"/>
      <c r="BI621" s="14"/>
      <c r="BJ621" s="14"/>
      <c r="BK621" s="14"/>
      <c r="BL621" s="6"/>
      <c r="BM621" s="6"/>
      <c r="BN621" s="6"/>
      <c r="BO621" s="6"/>
      <c r="BP621" s="8"/>
      <c r="BQ621" s="6"/>
      <c r="BR621" s="6"/>
      <c r="BS621" s="10"/>
      <c r="BT621" s="10"/>
      <c r="BU621" s="6"/>
      <c r="BV621" s="6"/>
      <c r="BW621" s="6"/>
      <c r="BX621" s="8"/>
      <c r="BY621" s="6"/>
      <c r="BZ621" s="6"/>
      <c r="CA621" s="6"/>
      <c r="CB621" s="6"/>
      <c r="CC621" s="6"/>
      <c r="CD621" s="6"/>
      <c r="CE621" s="6"/>
      <c r="CF621" s="6"/>
      <c r="CG621" s="6"/>
      <c r="CH621" s="6"/>
      <c r="CI621" s="6"/>
      <c r="CJ621" s="6"/>
      <c r="CK621" s="6"/>
      <c r="CL621" s="8"/>
      <c r="CM621" s="6"/>
      <c r="CN621" s="6"/>
      <c r="CO621" s="8"/>
      <c r="CP621" s="8"/>
      <c r="CQ621" s="6"/>
      <c r="CR621" s="6"/>
      <c r="CS621" s="6"/>
      <c r="CT621" s="6"/>
    </row>
    <row r="622" spans="1:98" ht="15.75" customHeight="1" x14ac:dyDescent="0.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9"/>
      <c r="N622" s="6"/>
      <c r="O622" s="6"/>
      <c r="P622" s="6"/>
      <c r="Q622" s="6"/>
      <c r="R622" s="6"/>
      <c r="S622" s="6"/>
      <c r="T622" s="6"/>
      <c r="U622" s="7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8"/>
      <c r="AW622" s="6"/>
      <c r="AX622" s="6"/>
      <c r="AY622" s="8"/>
      <c r="AZ622" s="8"/>
      <c r="BA622" s="6"/>
      <c r="BB622" s="6"/>
      <c r="BC622" s="6"/>
      <c r="BD622" s="6"/>
      <c r="BE622" s="6"/>
      <c r="BF622" s="14"/>
      <c r="BG622" s="14"/>
      <c r="BH622" s="14"/>
      <c r="BI622" s="14"/>
      <c r="BJ622" s="14"/>
      <c r="BK622" s="14"/>
      <c r="BL622" s="6"/>
      <c r="BM622" s="6"/>
      <c r="BN622" s="6"/>
      <c r="BO622" s="6"/>
      <c r="BP622" s="8"/>
      <c r="BQ622" s="6"/>
      <c r="BR622" s="6"/>
      <c r="BS622" s="10"/>
      <c r="BT622" s="10"/>
      <c r="BU622" s="6"/>
      <c r="BV622" s="6"/>
      <c r="BW622" s="6"/>
      <c r="BX622" s="8"/>
      <c r="BY622" s="6"/>
      <c r="BZ622" s="6"/>
      <c r="CA622" s="6"/>
      <c r="CB622" s="6"/>
      <c r="CC622" s="6"/>
      <c r="CD622" s="6"/>
      <c r="CE622" s="6"/>
      <c r="CF622" s="6"/>
      <c r="CG622" s="6"/>
      <c r="CH622" s="6"/>
      <c r="CI622" s="6"/>
      <c r="CJ622" s="6"/>
      <c r="CK622" s="6"/>
      <c r="CL622" s="8"/>
      <c r="CM622" s="6"/>
      <c r="CN622" s="6"/>
      <c r="CO622" s="8"/>
      <c r="CP622" s="8"/>
      <c r="CQ622" s="6"/>
      <c r="CR622" s="6"/>
      <c r="CS622" s="6"/>
      <c r="CT622" s="6"/>
    </row>
    <row r="623" spans="1:98" ht="15.75" customHeight="1" x14ac:dyDescent="0.2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9"/>
      <c r="N623" s="6"/>
      <c r="O623" s="6"/>
      <c r="P623" s="6"/>
      <c r="Q623" s="6"/>
      <c r="R623" s="6"/>
      <c r="S623" s="6"/>
      <c r="T623" s="6"/>
      <c r="U623" s="7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8"/>
      <c r="AW623" s="6"/>
      <c r="AX623" s="6"/>
      <c r="AY623" s="8"/>
      <c r="AZ623" s="8"/>
      <c r="BA623" s="6"/>
      <c r="BB623" s="6"/>
      <c r="BC623" s="6"/>
      <c r="BD623" s="6"/>
      <c r="BE623" s="6"/>
      <c r="BF623" s="14"/>
      <c r="BG623" s="14"/>
      <c r="BH623" s="14"/>
      <c r="BI623" s="14"/>
      <c r="BJ623" s="14"/>
      <c r="BK623" s="14"/>
      <c r="BL623" s="6"/>
      <c r="BM623" s="6"/>
      <c r="BN623" s="6"/>
      <c r="BO623" s="6"/>
      <c r="BP623" s="8"/>
      <c r="BQ623" s="6"/>
      <c r="BR623" s="6"/>
      <c r="BS623" s="10"/>
      <c r="BT623" s="10"/>
      <c r="BU623" s="6"/>
      <c r="BV623" s="6"/>
      <c r="BW623" s="6"/>
      <c r="BX623" s="8"/>
      <c r="BY623" s="6"/>
      <c r="BZ623" s="6"/>
      <c r="CA623" s="6"/>
      <c r="CB623" s="6"/>
      <c r="CC623" s="6"/>
      <c r="CD623" s="6"/>
      <c r="CE623" s="6"/>
      <c r="CF623" s="6"/>
      <c r="CG623" s="6"/>
      <c r="CH623" s="6"/>
      <c r="CI623" s="6"/>
      <c r="CJ623" s="6"/>
      <c r="CK623" s="6"/>
      <c r="CL623" s="8"/>
      <c r="CM623" s="6"/>
      <c r="CN623" s="6"/>
      <c r="CO623" s="8"/>
      <c r="CP623" s="8"/>
      <c r="CQ623" s="6"/>
      <c r="CR623" s="6"/>
      <c r="CS623" s="6"/>
      <c r="CT623" s="6"/>
    </row>
    <row r="624" spans="1:98" ht="15.75" customHeight="1" x14ac:dyDescent="0.2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9"/>
      <c r="N624" s="6"/>
      <c r="O624" s="6"/>
      <c r="P624" s="6"/>
      <c r="Q624" s="6"/>
      <c r="R624" s="6"/>
      <c r="S624" s="6"/>
      <c r="T624" s="6"/>
      <c r="U624" s="7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8"/>
      <c r="AW624" s="6"/>
      <c r="AX624" s="6"/>
      <c r="AY624" s="8"/>
      <c r="AZ624" s="8"/>
      <c r="BA624" s="6"/>
      <c r="BB624" s="6"/>
      <c r="BC624" s="6"/>
      <c r="BD624" s="6"/>
      <c r="BE624" s="6"/>
      <c r="BF624" s="14"/>
      <c r="BG624" s="14"/>
      <c r="BH624" s="14"/>
      <c r="BI624" s="14"/>
      <c r="BJ624" s="14"/>
      <c r="BK624" s="14"/>
      <c r="BL624" s="6"/>
      <c r="BM624" s="6"/>
      <c r="BN624" s="6"/>
      <c r="BO624" s="6"/>
      <c r="BP624" s="8"/>
      <c r="BQ624" s="6"/>
      <c r="BR624" s="6"/>
      <c r="BS624" s="10"/>
      <c r="BT624" s="10"/>
      <c r="BU624" s="6"/>
      <c r="BV624" s="6"/>
      <c r="BW624" s="6"/>
      <c r="BX624" s="8"/>
      <c r="BY624" s="6"/>
      <c r="BZ624" s="6"/>
      <c r="CA624" s="6"/>
      <c r="CB624" s="6"/>
      <c r="CC624" s="6"/>
      <c r="CD624" s="6"/>
      <c r="CE624" s="6"/>
      <c r="CF624" s="6"/>
      <c r="CG624" s="6"/>
      <c r="CH624" s="6"/>
      <c r="CI624" s="6"/>
      <c r="CJ624" s="6"/>
      <c r="CK624" s="6"/>
      <c r="CL624" s="8"/>
      <c r="CM624" s="6"/>
      <c r="CN624" s="6"/>
      <c r="CO624" s="8"/>
      <c r="CP624" s="8"/>
      <c r="CQ624" s="6"/>
      <c r="CR624" s="6"/>
      <c r="CS624" s="6"/>
      <c r="CT624" s="6"/>
    </row>
    <row r="625" spans="1:98" ht="15.75" customHeight="1" x14ac:dyDescent="0.2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9"/>
      <c r="N625" s="6"/>
      <c r="O625" s="6"/>
      <c r="P625" s="6"/>
      <c r="Q625" s="6"/>
      <c r="R625" s="6"/>
      <c r="S625" s="6"/>
      <c r="T625" s="6"/>
      <c r="U625" s="7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8"/>
      <c r="AW625" s="6"/>
      <c r="AX625" s="6"/>
      <c r="AY625" s="8"/>
      <c r="AZ625" s="8"/>
      <c r="BA625" s="6"/>
      <c r="BB625" s="6"/>
      <c r="BC625" s="6"/>
      <c r="BD625" s="6"/>
      <c r="BE625" s="6"/>
      <c r="BF625" s="14"/>
      <c r="BG625" s="14"/>
      <c r="BH625" s="14"/>
      <c r="BI625" s="14"/>
      <c r="BJ625" s="14"/>
      <c r="BK625" s="14"/>
      <c r="BL625" s="6"/>
      <c r="BM625" s="6"/>
      <c r="BN625" s="6"/>
      <c r="BO625" s="6"/>
      <c r="BP625" s="8"/>
      <c r="BQ625" s="6"/>
      <c r="BR625" s="6"/>
      <c r="BS625" s="10"/>
      <c r="BT625" s="10"/>
      <c r="BU625" s="6"/>
      <c r="BV625" s="6"/>
      <c r="BW625" s="6"/>
      <c r="BX625" s="8"/>
      <c r="BY625" s="6"/>
      <c r="BZ625" s="6"/>
      <c r="CA625" s="6"/>
      <c r="CB625" s="6"/>
      <c r="CC625" s="6"/>
      <c r="CD625" s="6"/>
      <c r="CE625" s="6"/>
      <c r="CF625" s="6"/>
      <c r="CG625" s="6"/>
      <c r="CH625" s="6"/>
      <c r="CI625" s="6"/>
      <c r="CJ625" s="6"/>
      <c r="CK625" s="6"/>
      <c r="CL625" s="8"/>
      <c r="CM625" s="6"/>
      <c r="CN625" s="6"/>
      <c r="CO625" s="8"/>
      <c r="CP625" s="8"/>
      <c r="CQ625" s="6"/>
      <c r="CR625" s="6"/>
      <c r="CS625" s="6"/>
      <c r="CT625" s="6"/>
    </row>
    <row r="626" spans="1:98" ht="15.75" customHeight="1" x14ac:dyDescent="0.2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9"/>
      <c r="N626" s="6"/>
      <c r="O626" s="6"/>
      <c r="P626" s="6"/>
      <c r="Q626" s="6"/>
      <c r="R626" s="6"/>
      <c r="S626" s="6"/>
      <c r="T626" s="6"/>
      <c r="U626" s="7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8"/>
      <c r="AW626" s="6"/>
      <c r="AX626" s="6"/>
      <c r="AY626" s="8"/>
      <c r="AZ626" s="8"/>
      <c r="BA626" s="6"/>
      <c r="BB626" s="6"/>
      <c r="BC626" s="6"/>
      <c r="BD626" s="6"/>
      <c r="BE626" s="6"/>
      <c r="BF626" s="14"/>
      <c r="BG626" s="14"/>
      <c r="BH626" s="14"/>
      <c r="BI626" s="14"/>
      <c r="BJ626" s="14"/>
      <c r="BK626" s="14"/>
      <c r="BL626" s="6"/>
      <c r="BM626" s="6"/>
      <c r="BN626" s="6"/>
      <c r="BO626" s="6"/>
      <c r="BP626" s="8"/>
      <c r="BQ626" s="6"/>
      <c r="BR626" s="6"/>
      <c r="BS626" s="10"/>
      <c r="BT626" s="10"/>
      <c r="BU626" s="6"/>
      <c r="BV626" s="6"/>
      <c r="BW626" s="6"/>
      <c r="BX626" s="8"/>
      <c r="BY626" s="6"/>
      <c r="BZ626" s="6"/>
      <c r="CA626" s="6"/>
      <c r="CB626" s="6"/>
      <c r="CC626" s="6"/>
      <c r="CD626" s="6"/>
      <c r="CE626" s="6"/>
      <c r="CF626" s="6"/>
      <c r="CG626" s="6"/>
      <c r="CH626" s="6"/>
      <c r="CI626" s="6"/>
      <c r="CJ626" s="6"/>
      <c r="CK626" s="6"/>
      <c r="CL626" s="8"/>
      <c r="CM626" s="6"/>
      <c r="CN626" s="6"/>
      <c r="CO626" s="8"/>
      <c r="CP626" s="8"/>
      <c r="CQ626" s="6"/>
      <c r="CR626" s="6"/>
      <c r="CS626" s="6"/>
      <c r="CT626" s="6"/>
    </row>
    <row r="627" spans="1:98" ht="15.75" customHeight="1" x14ac:dyDescent="0.2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9"/>
      <c r="N627" s="6"/>
      <c r="O627" s="6"/>
      <c r="P627" s="6"/>
      <c r="Q627" s="6"/>
      <c r="R627" s="6"/>
      <c r="S627" s="6"/>
      <c r="T627" s="6"/>
      <c r="U627" s="7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8"/>
      <c r="AW627" s="6"/>
      <c r="AX627" s="6"/>
      <c r="AY627" s="8"/>
      <c r="AZ627" s="8"/>
      <c r="BA627" s="6"/>
      <c r="BB627" s="6"/>
      <c r="BC627" s="6"/>
      <c r="BD627" s="6"/>
      <c r="BE627" s="6"/>
      <c r="BF627" s="14"/>
      <c r="BG627" s="14"/>
      <c r="BH627" s="14"/>
      <c r="BI627" s="14"/>
      <c r="BJ627" s="14"/>
      <c r="BK627" s="14"/>
      <c r="BL627" s="6"/>
      <c r="BM627" s="6"/>
      <c r="BN627" s="6"/>
      <c r="BO627" s="6"/>
      <c r="BP627" s="8"/>
      <c r="BQ627" s="6"/>
      <c r="BR627" s="6"/>
      <c r="BS627" s="10"/>
      <c r="BT627" s="10"/>
      <c r="BU627" s="6"/>
      <c r="BV627" s="6"/>
      <c r="BW627" s="6"/>
      <c r="BX627" s="8"/>
      <c r="BY627" s="6"/>
      <c r="BZ627" s="6"/>
      <c r="CA627" s="6"/>
      <c r="CB627" s="6"/>
      <c r="CC627" s="6"/>
      <c r="CD627" s="6"/>
      <c r="CE627" s="6"/>
      <c r="CF627" s="6"/>
      <c r="CG627" s="6"/>
      <c r="CH627" s="6"/>
      <c r="CI627" s="6"/>
      <c r="CJ627" s="6"/>
      <c r="CK627" s="6"/>
      <c r="CL627" s="8"/>
      <c r="CM627" s="6"/>
      <c r="CN627" s="6"/>
      <c r="CO627" s="8"/>
      <c r="CP627" s="8"/>
      <c r="CQ627" s="6"/>
      <c r="CR627" s="6"/>
      <c r="CS627" s="6"/>
      <c r="CT627" s="6"/>
    </row>
    <row r="628" spans="1:98" ht="15.75" customHeight="1" x14ac:dyDescent="0.2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9"/>
      <c r="N628" s="6"/>
      <c r="O628" s="6"/>
      <c r="P628" s="6"/>
      <c r="Q628" s="6"/>
      <c r="R628" s="6"/>
      <c r="S628" s="6"/>
      <c r="T628" s="6"/>
      <c r="U628" s="7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8"/>
      <c r="AW628" s="6"/>
      <c r="AX628" s="6"/>
      <c r="AY628" s="8"/>
      <c r="AZ628" s="8"/>
      <c r="BA628" s="6"/>
      <c r="BB628" s="6"/>
      <c r="BC628" s="6"/>
      <c r="BD628" s="6"/>
      <c r="BE628" s="6"/>
      <c r="BF628" s="14"/>
      <c r="BG628" s="14"/>
      <c r="BH628" s="14"/>
      <c r="BI628" s="14"/>
      <c r="BJ628" s="14"/>
      <c r="BK628" s="14"/>
      <c r="BL628" s="6"/>
      <c r="BM628" s="6"/>
      <c r="BN628" s="6"/>
      <c r="BO628" s="6"/>
      <c r="BP628" s="8"/>
      <c r="BQ628" s="6"/>
      <c r="BR628" s="6"/>
      <c r="BS628" s="10"/>
      <c r="BT628" s="10"/>
      <c r="BU628" s="6"/>
      <c r="BV628" s="6"/>
      <c r="BW628" s="6"/>
      <c r="BX628" s="8"/>
      <c r="BY628" s="6"/>
      <c r="BZ628" s="6"/>
      <c r="CA628" s="6"/>
      <c r="CB628" s="6"/>
      <c r="CC628" s="6"/>
      <c r="CD628" s="6"/>
      <c r="CE628" s="6"/>
      <c r="CF628" s="6"/>
      <c r="CG628" s="6"/>
      <c r="CH628" s="6"/>
      <c r="CI628" s="6"/>
      <c r="CJ628" s="6"/>
      <c r="CK628" s="6"/>
      <c r="CL628" s="8"/>
      <c r="CM628" s="6"/>
      <c r="CN628" s="6"/>
      <c r="CO628" s="8"/>
      <c r="CP628" s="8"/>
      <c r="CQ628" s="6"/>
      <c r="CR628" s="6"/>
      <c r="CS628" s="6"/>
      <c r="CT628" s="6"/>
    </row>
    <row r="629" spans="1:98" ht="15.75" customHeight="1" x14ac:dyDescent="0.2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9"/>
      <c r="N629" s="6"/>
      <c r="O629" s="6"/>
      <c r="P629" s="6"/>
      <c r="Q629" s="6"/>
      <c r="R629" s="6"/>
      <c r="S629" s="6"/>
      <c r="T629" s="6"/>
      <c r="U629" s="7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8"/>
      <c r="AW629" s="6"/>
      <c r="AX629" s="6"/>
      <c r="AY629" s="8"/>
      <c r="AZ629" s="8"/>
      <c r="BA629" s="6"/>
      <c r="BB629" s="6"/>
      <c r="BC629" s="6"/>
      <c r="BD629" s="6"/>
      <c r="BE629" s="6"/>
      <c r="BF629" s="14"/>
      <c r="BG629" s="14"/>
      <c r="BH629" s="14"/>
      <c r="BI629" s="14"/>
      <c r="BJ629" s="14"/>
      <c r="BK629" s="14"/>
      <c r="BL629" s="6"/>
      <c r="BM629" s="6"/>
      <c r="BN629" s="6"/>
      <c r="BO629" s="6"/>
      <c r="BP629" s="8"/>
      <c r="BQ629" s="6"/>
      <c r="BR629" s="6"/>
      <c r="BS629" s="10"/>
      <c r="BT629" s="10"/>
      <c r="BU629" s="6"/>
      <c r="BV629" s="6"/>
      <c r="BW629" s="6"/>
      <c r="BX629" s="8"/>
      <c r="BY629" s="6"/>
      <c r="BZ629" s="6"/>
      <c r="CA629" s="6"/>
      <c r="CB629" s="6"/>
      <c r="CC629" s="6"/>
      <c r="CD629" s="6"/>
      <c r="CE629" s="6"/>
      <c r="CF629" s="6"/>
      <c r="CG629" s="6"/>
      <c r="CH629" s="6"/>
      <c r="CI629" s="6"/>
      <c r="CJ629" s="6"/>
      <c r="CK629" s="6"/>
      <c r="CL629" s="8"/>
      <c r="CM629" s="6"/>
      <c r="CN629" s="6"/>
      <c r="CO629" s="8"/>
      <c r="CP629" s="8"/>
      <c r="CQ629" s="6"/>
      <c r="CR629" s="6"/>
      <c r="CS629" s="6"/>
      <c r="CT629" s="6"/>
    </row>
    <row r="630" spans="1:98" ht="15.75" customHeight="1" x14ac:dyDescent="0.2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9"/>
      <c r="N630" s="6"/>
      <c r="O630" s="6"/>
      <c r="P630" s="6"/>
      <c r="Q630" s="6"/>
      <c r="R630" s="6"/>
      <c r="S630" s="6"/>
      <c r="T630" s="6"/>
      <c r="U630" s="7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8"/>
      <c r="AW630" s="6"/>
      <c r="AX630" s="6"/>
      <c r="AY630" s="8"/>
      <c r="AZ630" s="8"/>
      <c r="BA630" s="6"/>
      <c r="BB630" s="6"/>
      <c r="BC630" s="6"/>
      <c r="BD630" s="6"/>
      <c r="BE630" s="6"/>
      <c r="BF630" s="14"/>
      <c r="BG630" s="14"/>
      <c r="BH630" s="14"/>
      <c r="BI630" s="14"/>
      <c r="BJ630" s="14"/>
      <c r="BK630" s="14"/>
      <c r="BL630" s="6"/>
      <c r="BM630" s="6"/>
      <c r="BN630" s="6"/>
      <c r="BO630" s="6"/>
      <c r="BP630" s="8"/>
      <c r="BQ630" s="6"/>
      <c r="BR630" s="6"/>
      <c r="BS630" s="10"/>
      <c r="BT630" s="10"/>
      <c r="BU630" s="6"/>
      <c r="BV630" s="6"/>
      <c r="BW630" s="6"/>
      <c r="BX630" s="8"/>
      <c r="BY630" s="6"/>
      <c r="BZ630" s="6"/>
      <c r="CA630" s="6"/>
      <c r="CB630" s="6"/>
      <c r="CC630" s="6"/>
      <c r="CD630" s="6"/>
      <c r="CE630" s="6"/>
      <c r="CF630" s="6"/>
      <c r="CG630" s="6"/>
      <c r="CH630" s="6"/>
      <c r="CI630" s="6"/>
      <c r="CJ630" s="6"/>
      <c r="CK630" s="6"/>
      <c r="CL630" s="8"/>
      <c r="CM630" s="6"/>
      <c r="CN630" s="6"/>
      <c r="CO630" s="8"/>
      <c r="CP630" s="8"/>
      <c r="CQ630" s="6"/>
      <c r="CR630" s="6"/>
      <c r="CS630" s="6"/>
      <c r="CT630" s="6"/>
    </row>
    <row r="631" spans="1:98" ht="15.75" customHeight="1" x14ac:dyDescent="0.2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9"/>
      <c r="N631" s="6"/>
      <c r="O631" s="6"/>
      <c r="P631" s="6"/>
      <c r="Q631" s="6"/>
      <c r="R631" s="6"/>
      <c r="S631" s="6"/>
      <c r="T631" s="6"/>
      <c r="U631" s="7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8"/>
      <c r="AW631" s="6"/>
      <c r="AX631" s="6"/>
      <c r="AY631" s="8"/>
      <c r="AZ631" s="8"/>
      <c r="BA631" s="6"/>
      <c r="BB631" s="6"/>
      <c r="BC631" s="6"/>
      <c r="BD631" s="6"/>
      <c r="BE631" s="6"/>
      <c r="BF631" s="14"/>
      <c r="BG631" s="14"/>
      <c r="BH631" s="14"/>
      <c r="BI631" s="14"/>
      <c r="BJ631" s="14"/>
      <c r="BK631" s="14"/>
      <c r="BL631" s="6"/>
      <c r="BM631" s="6"/>
      <c r="BN631" s="6"/>
      <c r="BO631" s="6"/>
      <c r="BP631" s="8"/>
      <c r="BQ631" s="6"/>
      <c r="BR631" s="6"/>
      <c r="BS631" s="10"/>
      <c r="BT631" s="10"/>
      <c r="BU631" s="6"/>
      <c r="BV631" s="6"/>
      <c r="BW631" s="6"/>
      <c r="BX631" s="8"/>
      <c r="BY631" s="6"/>
      <c r="BZ631" s="6"/>
      <c r="CA631" s="6"/>
      <c r="CB631" s="6"/>
      <c r="CC631" s="6"/>
      <c r="CD631" s="6"/>
      <c r="CE631" s="6"/>
      <c r="CF631" s="6"/>
      <c r="CG631" s="6"/>
      <c r="CH631" s="6"/>
      <c r="CI631" s="6"/>
      <c r="CJ631" s="6"/>
      <c r="CK631" s="6"/>
      <c r="CL631" s="8"/>
      <c r="CM631" s="6"/>
      <c r="CN631" s="6"/>
      <c r="CO631" s="8"/>
      <c r="CP631" s="8"/>
      <c r="CQ631" s="6"/>
      <c r="CR631" s="6"/>
      <c r="CS631" s="6"/>
      <c r="CT631" s="6"/>
    </row>
    <row r="632" spans="1:98" ht="15.75" customHeight="1" x14ac:dyDescent="0.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9"/>
      <c r="N632" s="6"/>
      <c r="O632" s="6"/>
      <c r="P632" s="6"/>
      <c r="Q632" s="6"/>
      <c r="R632" s="6"/>
      <c r="S632" s="6"/>
      <c r="T632" s="6"/>
      <c r="U632" s="7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8"/>
      <c r="AW632" s="6"/>
      <c r="AX632" s="6"/>
      <c r="AY632" s="8"/>
      <c r="AZ632" s="8"/>
      <c r="BA632" s="6"/>
      <c r="BB632" s="6"/>
      <c r="BC632" s="6"/>
      <c r="BD632" s="6"/>
      <c r="BE632" s="6"/>
      <c r="BF632" s="14"/>
      <c r="BG632" s="14"/>
      <c r="BH632" s="14"/>
      <c r="BI632" s="14"/>
      <c r="BJ632" s="14"/>
      <c r="BK632" s="14"/>
      <c r="BL632" s="6"/>
      <c r="BM632" s="6"/>
      <c r="BN632" s="6"/>
      <c r="BO632" s="6"/>
      <c r="BP632" s="8"/>
      <c r="BQ632" s="6"/>
      <c r="BR632" s="6"/>
      <c r="BS632" s="10"/>
      <c r="BT632" s="10"/>
      <c r="BU632" s="6"/>
      <c r="BV632" s="6"/>
      <c r="BW632" s="6"/>
      <c r="BX632" s="8"/>
      <c r="BY632" s="6"/>
      <c r="BZ632" s="6"/>
      <c r="CA632" s="6"/>
      <c r="CB632" s="6"/>
      <c r="CC632" s="6"/>
      <c r="CD632" s="6"/>
      <c r="CE632" s="6"/>
      <c r="CF632" s="6"/>
      <c r="CG632" s="6"/>
      <c r="CH632" s="6"/>
      <c r="CI632" s="6"/>
      <c r="CJ632" s="6"/>
      <c r="CK632" s="6"/>
      <c r="CL632" s="8"/>
      <c r="CM632" s="6"/>
      <c r="CN632" s="6"/>
      <c r="CO632" s="8"/>
      <c r="CP632" s="8"/>
      <c r="CQ632" s="6"/>
      <c r="CR632" s="6"/>
      <c r="CS632" s="6"/>
      <c r="CT632" s="6"/>
    </row>
    <row r="633" spans="1:98" ht="15.75" customHeight="1" x14ac:dyDescent="0.2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9"/>
      <c r="N633" s="6"/>
      <c r="O633" s="6"/>
      <c r="P633" s="6"/>
      <c r="Q633" s="6"/>
      <c r="R633" s="6"/>
      <c r="S633" s="6"/>
      <c r="T633" s="6"/>
      <c r="U633" s="7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8"/>
      <c r="AW633" s="6"/>
      <c r="AX633" s="6"/>
      <c r="AY633" s="8"/>
      <c r="AZ633" s="8"/>
      <c r="BA633" s="6"/>
      <c r="BB633" s="6"/>
      <c r="BC633" s="6"/>
      <c r="BD633" s="6"/>
      <c r="BE633" s="6"/>
      <c r="BF633" s="14"/>
      <c r="BG633" s="14"/>
      <c r="BH633" s="14"/>
      <c r="BI633" s="14"/>
      <c r="BJ633" s="14"/>
      <c r="BK633" s="14"/>
      <c r="BL633" s="6"/>
      <c r="BM633" s="6"/>
      <c r="BN633" s="6"/>
      <c r="BO633" s="6"/>
      <c r="BP633" s="8"/>
      <c r="BQ633" s="6"/>
      <c r="BR633" s="6"/>
      <c r="BS633" s="10"/>
      <c r="BT633" s="10"/>
      <c r="BU633" s="6"/>
      <c r="BV633" s="6"/>
      <c r="BW633" s="6"/>
      <c r="BX633" s="8"/>
      <c r="BY633" s="6"/>
      <c r="BZ633" s="6"/>
      <c r="CA633" s="6"/>
      <c r="CB633" s="6"/>
      <c r="CC633" s="6"/>
      <c r="CD633" s="6"/>
      <c r="CE633" s="6"/>
      <c r="CF633" s="6"/>
      <c r="CG633" s="6"/>
      <c r="CH633" s="6"/>
      <c r="CI633" s="6"/>
      <c r="CJ633" s="6"/>
      <c r="CK633" s="6"/>
      <c r="CL633" s="8"/>
      <c r="CM633" s="6"/>
      <c r="CN633" s="6"/>
      <c r="CO633" s="8"/>
      <c r="CP633" s="8"/>
      <c r="CQ633" s="6"/>
      <c r="CR633" s="6"/>
      <c r="CS633" s="6"/>
      <c r="CT633" s="6"/>
    </row>
    <row r="634" spans="1:98" ht="15.75" customHeight="1" x14ac:dyDescent="0.2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9"/>
      <c r="N634" s="6"/>
      <c r="O634" s="6"/>
      <c r="P634" s="6"/>
      <c r="Q634" s="6"/>
      <c r="R634" s="6"/>
      <c r="S634" s="6"/>
      <c r="T634" s="6"/>
      <c r="U634" s="7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8"/>
      <c r="AW634" s="6"/>
      <c r="AX634" s="6"/>
      <c r="AY634" s="8"/>
      <c r="AZ634" s="8"/>
      <c r="BA634" s="6"/>
      <c r="BB634" s="6"/>
      <c r="BC634" s="6"/>
      <c r="BD634" s="6"/>
      <c r="BE634" s="6"/>
      <c r="BF634" s="14"/>
      <c r="BG634" s="14"/>
      <c r="BH634" s="14"/>
      <c r="BI634" s="14"/>
      <c r="BJ634" s="14"/>
      <c r="BK634" s="14"/>
      <c r="BL634" s="6"/>
      <c r="BM634" s="6"/>
      <c r="BN634" s="6"/>
      <c r="BO634" s="6"/>
      <c r="BP634" s="8"/>
      <c r="BQ634" s="6"/>
      <c r="BR634" s="6"/>
      <c r="BS634" s="10"/>
      <c r="BT634" s="10"/>
      <c r="BU634" s="6"/>
      <c r="BV634" s="6"/>
      <c r="BW634" s="6"/>
      <c r="BX634" s="8"/>
      <c r="BY634" s="6"/>
      <c r="BZ634" s="6"/>
      <c r="CA634" s="6"/>
      <c r="CB634" s="6"/>
      <c r="CC634" s="6"/>
      <c r="CD634" s="6"/>
      <c r="CE634" s="6"/>
      <c r="CF634" s="6"/>
      <c r="CG634" s="6"/>
      <c r="CH634" s="6"/>
      <c r="CI634" s="6"/>
      <c r="CJ634" s="6"/>
      <c r="CK634" s="6"/>
      <c r="CL634" s="8"/>
      <c r="CM634" s="6"/>
      <c r="CN634" s="6"/>
      <c r="CO634" s="8"/>
      <c r="CP634" s="8"/>
      <c r="CQ634" s="6"/>
      <c r="CR634" s="6"/>
      <c r="CS634" s="6"/>
      <c r="CT634" s="6"/>
    </row>
    <row r="635" spans="1:98" ht="15.75" customHeight="1" x14ac:dyDescent="0.2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9"/>
      <c r="N635" s="6"/>
      <c r="O635" s="6"/>
      <c r="P635" s="6"/>
      <c r="Q635" s="6"/>
      <c r="R635" s="6"/>
      <c r="S635" s="6"/>
      <c r="T635" s="6"/>
      <c r="U635" s="7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8"/>
      <c r="AW635" s="6"/>
      <c r="AX635" s="6"/>
      <c r="AY635" s="8"/>
      <c r="AZ635" s="8"/>
      <c r="BA635" s="6"/>
      <c r="BB635" s="6"/>
      <c r="BC635" s="6"/>
      <c r="BD635" s="6"/>
      <c r="BE635" s="6"/>
      <c r="BF635" s="14"/>
      <c r="BG635" s="14"/>
      <c r="BH635" s="14"/>
      <c r="BI635" s="14"/>
      <c r="BJ635" s="14"/>
      <c r="BK635" s="14"/>
      <c r="BL635" s="6"/>
      <c r="BM635" s="6"/>
      <c r="BN635" s="6"/>
      <c r="BO635" s="6"/>
      <c r="BP635" s="8"/>
      <c r="BQ635" s="6"/>
      <c r="BR635" s="6"/>
      <c r="BS635" s="10"/>
      <c r="BT635" s="10"/>
      <c r="BU635" s="6"/>
      <c r="BV635" s="6"/>
      <c r="BW635" s="6"/>
      <c r="BX635" s="8"/>
      <c r="BY635" s="6"/>
      <c r="BZ635" s="6"/>
      <c r="CA635" s="6"/>
      <c r="CB635" s="6"/>
      <c r="CC635" s="6"/>
      <c r="CD635" s="6"/>
      <c r="CE635" s="6"/>
      <c r="CF635" s="6"/>
      <c r="CG635" s="6"/>
      <c r="CH635" s="6"/>
      <c r="CI635" s="6"/>
      <c r="CJ635" s="6"/>
      <c r="CK635" s="6"/>
      <c r="CL635" s="8"/>
      <c r="CM635" s="6"/>
      <c r="CN635" s="6"/>
      <c r="CO635" s="8"/>
      <c r="CP635" s="8"/>
      <c r="CQ635" s="6"/>
      <c r="CR635" s="6"/>
      <c r="CS635" s="6"/>
      <c r="CT635" s="6"/>
    </row>
    <row r="636" spans="1:98" ht="15.75" customHeight="1" x14ac:dyDescent="0.2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9"/>
      <c r="N636" s="6"/>
      <c r="O636" s="6"/>
      <c r="P636" s="6"/>
      <c r="Q636" s="6"/>
      <c r="R636" s="6"/>
      <c r="S636" s="6"/>
      <c r="T636" s="6"/>
      <c r="U636" s="7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8"/>
      <c r="AW636" s="6"/>
      <c r="AX636" s="6"/>
      <c r="AY636" s="8"/>
      <c r="AZ636" s="8"/>
      <c r="BA636" s="6"/>
      <c r="BB636" s="6"/>
      <c r="BC636" s="6"/>
      <c r="BD636" s="6"/>
      <c r="BE636" s="6"/>
      <c r="BF636" s="14"/>
      <c r="BG636" s="14"/>
      <c r="BH636" s="14"/>
      <c r="BI636" s="14"/>
      <c r="BJ636" s="14"/>
      <c r="BK636" s="14"/>
      <c r="BL636" s="6"/>
      <c r="BM636" s="6"/>
      <c r="BN636" s="6"/>
      <c r="BO636" s="6"/>
      <c r="BP636" s="8"/>
      <c r="BQ636" s="6"/>
      <c r="BR636" s="6"/>
      <c r="BS636" s="10"/>
      <c r="BT636" s="10"/>
      <c r="BU636" s="6"/>
      <c r="BV636" s="6"/>
      <c r="BW636" s="6"/>
      <c r="BX636" s="8"/>
      <c r="BY636" s="6"/>
      <c r="BZ636" s="6"/>
      <c r="CA636" s="6"/>
      <c r="CB636" s="6"/>
      <c r="CC636" s="6"/>
      <c r="CD636" s="6"/>
      <c r="CE636" s="6"/>
      <c r="CF636" s="6"/>
      <c r="CG636" s="6"/>
      <c r="CH636" s="6"/>
      <c r="CI636" s="6"/>
      <c r="CJ636" s="6"/>
      <c r="CK636" s="6"/>
      <c r="CL636" s="8"/>
      <c r="CM636" s="6"/>
      <c r="CN636" s="6"/>
      <c r="CO636" s="8"/>
      <c r="CP636" s="8"/>
      <c r="CQ636" s="6"/>
      <c r="CR636" s="6"/>
      <c r="CS636" s="6"/>
      <c r="CT636" s="6"/>
    </row>
    <row r="637" spans="1:98" ht="15.75" customHeight="1" x14ac:dyDescent="0.2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9"/>
      <c r="N637" s="6"/>
      <c r="O637" s="6"/>
      <c r="P637" s="6"/>
      <c r="Q637" s="6"/>
      <c r="R637" s="6"/>
      <c r="S637" s="6"/>
      <c r="T637" s="6"/>
      <c r="U637" s="7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8"/>
      <c r="AW637" s="6"/>
      <c r="AX637" s="6"/>
      <c r="AY637" s="8"/>
      <c r="AZ637" s="8"/>
      <c r="BA637" s="6"/>
      <c r="BB637" s="6"/>
      <c r="BC637" s="6"/>
      <c r="BD637" s="6"/>
      <c r="BE637" s="6"/>
      <c r="BF637" s="14"/>
      <c r="BG637" s="14"/>
      <c r="BH637" s="14"/>
      <c r="BI637" s="14"/>
      <c r="BJ637" s="14"/>
      <c r="BK637" s="14"/>
      <c r="BL637" s="6"/>
      <c r="BM637" s="6"/>
      <c r="BN637" s="6"/>
      <c r="BO637" s="6"/>
      <c r="BP637" s="8"/>
      <c r="BQ637" s="6"/>
      <c r="BR637" s="6"/>
      <c r="BS637" s="10"/>
      <c r="BT637" s="10"/>
      <c r="BU637" s="6"/>
      <c r="BV637" s="6"/>
      <c r="BW637" s="6"/>
      <c r="BX637" s="8"/>
      <c r="BY637" s="6"/>
      <c r="BZ637" s="6"/>
      <c r="CA637" s="6"/>
      <c r="CB637" s="6"/>
      <c r="CC637" s="6"/>
      <c r="CD637" s="6"/>
      <c r="CE637" s="6"/>
      <c r="CF637" s="6"/>
      <c r="CG637" s="6"/>
      <c r="CH637" s="6"/>
      <c r="CI637" s="6"/>
      <c r="CJ637" s="6"/>
      <c r="CK637" s="6"/>
      <c r="CL637" s="8"/>
      <c r="CM637" s="6"/>
      <c r="CN637" s="6"/>
      <c r="CO637" s="8"/>
      <c r="CP637" s="8"/>
      <c r="CQ637" s="6"/>
      <c r="CR637" s="6"/>
      <c r="CS637" s="6"/>
      <c r="CT637" s="6"/>
    </row>
    <row r="638" spans="1:98" ht="15.75" customHeight="1" x14ac:dyDescent="0.2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9"/>
      <c r="N638" s="6"/>
      <c r="O638" s="6"/>
      <c r="P638" s="6"/>
      <c r="Q638" s="6"/>
      <c r="R638" s="6"/>
      <c r="S638" s="6"/>
      <c r="T638" s="6"/>
      <c r="U638" s="7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8"/>
      <c r="AW638" s="6"/>
      <c r="AX638" s="6"/>
      <c r="AY638" s="8"/>
      <c r="AZ638" s="8"/>
      <c r="BA638" s="6"/>
      <c r="BB638" s="6"/>
      <c r="BC638" s="6"/>
      <c r="BD638" s="6"/>
      <c r="BE638" s="6"/>
      <c r="BF638" s="14"/>
      <c r="BG638" s="14"/>
      <c r="BH638" s="14"/>
      <c r="BI638" s="14"/>
      <c r="BJ638" s="14"/>
      <c r="BK638" s="14"/>
      <c r="BL638" s="6"/>
      <c r="BM638" s="6"/>
      <c r="BN638" s="6"/>
      <c r="BO638" s="6"/>
      <c r="BP638" s="8"/>
      <c r="BQ638" s="6"/>
      <c r="BR638" s="6"/>
      <c r="BS638" s="10"/>
      <c r="BT638" s="10"/>
      <c r="BU638" s="6"/>
      <c r="BV638" s="6"/>
      <c r="BW638" s="6"/>
      <c r="BX638" s="8"/>
      <c r="BY638" s="6"/>
      <c r="BZ638" s="6"/>
      <c r="CA638" s="6"/>
      <c r="CB638" s="6"/>
      <c r="CC638" s="6"/>
      <c r="CD638" s="6"/>
      <c r="CE638" s="6"/>
      <c r="CF638" s="6"/>
      <c r="CG638" s="6"/>
      <c r="CH638" s="6"/>
      <c r="CI638" s="6"/>
      <c r="CJ638" s="6"/>
      <c r="CK638" s="6"/>
      <c r="CL638" s="8"/>
      <c r="CM638" s="6"/>
      <c r="CN638" s="6"/>
      <c r="CO638" s="8"/>
      <c r="CP638" s="8"/>
      <c r="CQ638" s="6"/>
      <c r="CR638" s="6"/>
      <c r="CS638" s="6"/>
      <c r="CT638" s="6"/>
    </row>
    <row r="639" spans="1:98" ht="15.75" customHeight="1" x14ac:dyDescent="0.2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9"/>
      <c r="N639" s="6"/>
      <c r="O639" s="6"/>
      <c r="P639" s="6"/>
      <c r="Q639" s="6"/>
      <c r="R639" s="6"/>
      <c r="S639" s="6"/>
      <c r="T639" s="6"/>
      <c r="U639" s="7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8"/>
      <c r="AW639" s="6"/>
      <c r="AX639" s="6"/>
      <c r="AY639" s="8"/>
      <c r="AZ639" s="8"/>
      <c r="BA639" s="6"/>
      <c r="BB639" s="6"/>
      <c r="BC639" s="6"/>
      <c r="BD639" s="6"/>
      <c r="BE639" s="6"/>
      <c r="BF639" s="14"/>
      <c r="BG639" s="14"/>
      <c r="BH639" s="14"/>
      <c r="BI639" s="14"/>
      <c r="BJ639" s="14"/>
      <c r="BK639" s="14"/>
      <c r="BL639" s="6"/>
      <c r="BM639" s="6"/>
      <c r="BN639" s="6"/>
      <c r="BO639" s="6"/>
      <c r="BP639" s="8"/>
      <c r="BQ639" s="6"/>
      <c r="BR639" s="6"/>
      <c r="BS639" s="10"/>
      <c r="BT639" s="10"/>
      <c r="BU639" s="6"/>
      <c r="BV639" s="6"/>
      <c r="BW639" s="6"/>
      <c r="BX639" s="8"/>
      <c r="BY639" s="6"/>
      <c r="BZ639" s="6"/>
      <c r="CA639" s="6"/>
      <c r="CB639" s="6"/>
      <c r="CC639" s="6"/>
      <c r="CD639" s="6"/>
      <c r="CE639" s="6"/>
      <c r="CF639" s="6"/>
      <c r="CG639" s="6"/>
      <c r="CH639" s="6"/>
      <c r="CI639" s="6"/>
      <c r="CJ639" s="6"/>
      <c r="CK639" s="6"/>
      <c r="CL639" s="8"/>
      <c r="CM639" s="6"/>
      <c r="CN639" s="6"/>
      <c r="CO639" s="8"/>
      <c r="CP639" s="8"/>
      <c r="CQ639" s="6"/>
      <c r="CR639" s="6"/>
      <c r="CS639" s="6"/>
      <c r="CT639" s="6"/>
    </row>
    <row r="640" spans="1:98" ht="15.75" customHeight="1" x14ac:dyDescent="0.2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9"/>
      <c r="N640" s="6"/>
      <c r="O640" s="6"/>
      <c r="P640" s="6"/>
      <c r="Q640" s="6"/>
      <c r="R640" s="6"/>
      <c r="S640" s="6"/>
      <c r="T640" s="6"/>
      <c r="U640" s="7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8"/>
      <c r="AW640" s="6"/>
      <c r="AX640" s="6"/>
      <c r="AY640" s="8"/>
      <c r="AZ640" s="8"/>
      <c r="BA640" s="6"/>
      <c r="BB640" s="6"/>
      <c r="BC640" s="6"/>
      <c r="BD640" s="6"/>
      <c r="BE640" s="6"/>
      <c r="BF640" s="14"/>
      <c r="BG640" s="14"/>
      <c r="BH640" s="14"/>
      <c r="BI640" s="14"/>
      <c r="BJ640" s="14"/>
      <c r="BK640" s="14"/>
      <c r="BL640" s="6"/>
      <c r="BM640" s="6"/>
      <c r="BN640" s="6"/>
      <c r="BO640" s="6"/>
      <c r="BP640" s="8"/>
      <c r="BQ640" s="6"/>
      <c r="BR640" s="6"/>
      <c r="BS640" s="10"/>
      <c r="BT640" s="10"/>
      <c r="BU640" s="6"/>
      <c r="BV640" s="6"/>
      <c r="BW640" s="6"/>
      <c r="BX640" s="8"/>
      <c r="BY640" s="6"/>
      <c r="BZ640" s="6"/>
      <c r="CA640" s="6"/>
      <c r="CB640" s="6"/>
      <c r="CC640" s="6"/>
      <c r="CD640" s="6"/>
      <c r="CE640" s="6"/>
      <c r="CF640" s="6"/>
      <c r="CG640" s="6"/>
      <c r="CH640" s="6"/>
      <c r="CI640" s="6"/>
      <c r="CJ640" s="6"/>
      <c r="CK640" s="6"/>
      <c r="CL640" s="8"/>
      <c r="CM640" s="6"/>
      <c r="CN640" s="6"/>
      <c r="CO640" s="8"/>
      <c r="CP640" s="8"/>
      <c r="CQ640" s="6"/>
      <c r="CR640" s="6"/>
      <c r="CS640" s="6"/>
      <c r="CT640" s="6"/>
    </row>
    <row r="641" spans="1:98" ht="15.75" customHeight="1" x14ac:dyDescent="0.2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9"/>
      <c r="N641" s="6"/>
      <c r="O641" s="6"/>
      <c r="P641" s="6"/>
      <c r="Q641" s="6"/>
      <c r="R641" s="6"/>
      <c r="S641" s="6"/>
      <c r="T641" s="6"/>
      <c r="U641" s="7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8"/>
      <c r="AW641" s="6"/>
      <c r="AX641" s="6"/>
      <c r="AY641" s="8"/>
      <c r="AZ641" s="8"/>
      <c r="BA641" s="6"/>
      <c r="BB641" s="6"/>
      <c r="BC641" s="6"/>
      <c r="BD641" s="6"/>
      <c r="BE641" s="6"/>
      <c r="BF641" s="14"/>
      <c r="BG641" s="14"/>
      <c r="BH641" s="14"/>
      <c r="BI641" s="14"/>
      <c r="BJ641" s="14"/>
      <c r="BK641" s="14"/>
      <c r="BL641" s="6"/>
      <c r="BM641" s="6"/>
      <c r="BN641" s="6"/>
      <c r="BO641" s="6"/>
      <c r="BP641" s="8"/>
      <c r="BQ641" s="6"/>
      <c r="BR641" s="6"/>
      <c r="BS641" s="10"/>
      <c r="BT641" s="10"/>
      <c r="BU641" s="6"/>
      <c r="BV641" s="6"/>
      <c r="BW641" s="6"/>
      <c r="BX641" s="8"/>
      <c r="BY641" s="6"/>
      <c r="BZ641" s="6"/>
      <c r="CA641" s="6"/>
      <c r="CB641" s="6"/>
      <c r="CC641" s="6"/>
      <c r="CD641" s="6"/>
      <c r="CE641" s="6"/>
      <c r="CF641" s="6"/>
      <c r="CG641" s="6"/>
      <c r="CH641" s="6"/>
      <c r="CI641" s="6"/>
      <c r="CJ641" s="6"/>
      <c r="CK641" s="6"/>
      <c r="CL641" s="8"/>
      <c r="CM641" s="6"/>
      <c r="CN641" s="6"/>
      <c r="CO641" s="8"/>
      <c r="CP641" s="8"/>
      <c r="CQ641" s="6"/>
      <c r="CR641" s="6"/>
      <c r="CS641" s="6"/>
      <c r="CT641" s="6"/>
    </row>
    <row r="642" spans="1:98" ht="15.75" customHeight="1" x14ac:dyDescent="0.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9"/>
      <c r="N642" s="6"/>
      <c r="O642" s="6"/>
      <c r="P642" s="6"/>
      <c r="Q642" s="6"/>
      <c r="R642" s="6"/>
      <c r="S642" s="6"/>
      <c r="T642" s="6"/>
      <c r="U642" s="7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8"/>
      <c r="AW642" s="6"/>
      <c r="AX642" s="6"/>
      <c r="AY642" s="8"/>
      <c r="AZ642" s="8"/>
      <c r="BA642" s="6"/>
      <c r="BB642" s="6"/>
      <c r="BC642" s="6"/>
      <c r="BD642" s="6"/>
      <c r="BE642" s="6"/>
      <c r="BF642" s="14"/>
      <c r="BG642" s="14"/>
      <c r="BH642" s="14"/>
      <c r="BI642" s="14"/>
      <c r="BJ642" s="14"/>
      <c r="BK642" s="14"/>
      <c r="BL642" s="6"/>
      <c r="BM642" s="6"/>
      <c r="BN642" s="6"/>
      <c r="BO642" s="6"/>
      <c r="BP642" s="8"/>
      <c r="BQ642" s="6"/>
      <c r="BR642" s="6"/>
      <c r="BS642" s="10"/>
      <c r="BT642" s="10"/>
      <c r="BU642" s="6"/>
      <c r="BV642" s="6"/>
      <c r="BW642" s="6"/>
      <c r="BX642" s="8"/>
      <c r="BY642" s="6"/>
      <c r="BZ642" s="6"/>
      <c r="CA642" s="6"/>
      <c r="CB642" s="6"/>
      <c r="CC642" s="6"/>
      <c r="CD642" s="6"/>
      <c r="CE642" s="6"/>
      <c r="CF642" s="6"/>
      <c r="CG642" s="6"/>
      <c r="CH642" s="6"/>
      <c r="CI642" s="6"/>
      <c r="CJ642" s="6"/>
      <c r="CK642" s="6"/>
      <c r="CL642" s="8"/>
      <c r="CM642" s="6"/>
      <c r="CN642" s="6"/>
      <c r="CO642" s="8"/>
      <c r="CP642" s="8"/>
      <c r="CQ642" s="6"/>
      <c r="CR642" s="6"/>
      <c r="CS642" s="6"/>
      <c r="CT642" s="6"/>
    </row>
    <row r="643" spans="1:98" ht="15.75" customHeight="1" x14ac:dyDescent="0.2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9"/>
      <c r="N643" s="6"/>
      <c r="O643" s="6"/>
      <c r="P643" s="6"/>
      <c r="Q643" s="6"/>
      <c r="R643" s="6"/>
      <c r="S643" s="6"/>
      <c r="T643" s="6"/>
      <c r="U643" s="7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8"/>
      <c r="AW643" s="6"/>
      <c r="AX643" s="6"/>
      <c r="AY643" s="8"/>
      <c r="AZ643" s="8"/>
      <c r="BA643" s="6"/>
      <c r="BB643" s="6"/>
      <c r="BC643" s="6"/>
      <c r="BD643" s="6"/>
      <c r="BE643" s="6"/>
      <c r="BF643" s="14"/>
      <c r="BG643" s="14"/>
      <c r="BH643" s="14"/>
      <c r="BI643" s="14"/>
      <c r="BJ643" s="14"/>
      <c r="BK643" s="14"/>
      <c r="BL643" s="6"/>
      <c r="BM643" s="6"/>
      <c r="BN643" s="6"/>
      <c r="BO643" s="6"/>
      <c r="BP643" s="8"/>
      <c r="BQ643" s="6"/>
      <c r="BR643" s="6"/>
      <c r="BS643" s="10"/>
      <c r="BT643" s="10"/>
      <c r="BU643" s="6"/>
      <c r="BV643" s="6"/>
      <c r="BW643" s="6"/>
      <c r="BX643" s="8"/>
      <c r="BY643" s="6"/>
      <c r="BZ643" s="6"/>
      <c r="CA643" s="6"/>
      <c r="CB643" s="6"/>
      <c r="CC643" s="6"/>
      <c r="CD643" s="6"/>
      <c r="CE643" s="6"/>
      <c r="CF643" s="6"/>
      <c r="CG643" s="6"/>
      <c r="CH643" s="6"/>
      <c r="CI643" s="6"/>
      <c r="CJ643" s="6"/>
      <c r="CK643" s="6"/>
      <c r="CL643" s="8"/>
      <c r="CM643" s="6"/>
      <c r="CN643" s="6"/>
      <c r="CO643" s="8"/>
      <c r="CP643" s="8"/>
      <c r="CQ643" s="6"/>
      <c r="CR643" s="6"/>
      <c r="CS643" s="6"/>
      <c r="CT643" s="6"/>
    </row>
    <row r="644" spans="1:98" ht="15.75" customHeight="1" x14ac:dyDescent="0.2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9"/>
      <c r="N644" s="6"/>
      <c r="O644" s="6"/>
      <c r="P644" s="6"/>
      <c r="Q644" s="6"/>
      <c r="R644" s="6"/>
      <c r="S644" s="6"/>
      <c r="T644" s="6"/>
      <c r="U644" s="7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8"/>
      <c r="AW644" s="6"/>
      <c r="AX644" s="6"/>
      <c r="AY644" s="8"/>
      <c r="AZ644" s="8"/>
      <c r="BA644" s="6"/>
      <c r="BB644" s="6"/>
      <c r="BC644" s="6"/>
      <c r="BD644" s="6"/>
      <c r="BE644" s="6"/>
      <c r="BF644" s="14"/>
      <c r="BG644" s="14"/>
      <c r="BH644" s="14"/>
      <c r="BI644" s="14"/>
      <c r="BJ644" s="14"/>
      <c r="BK644" s="14"/>
      <c r="BL644" s="6"/>
      <c r="BM644" s="6"/>
      <c r="BN644" s="6"/>
      <c r="BO644" s="6"/>
      <c r="BP644" s="8"/>
      <c r="BQ644" s="6"/>
      <c r="BR644" s="6"/>
      <c r="BS644" s="10"/>
      <c r="BT644" s="10"/>
      <c r="BU644" s="6"/>
      <c r="BV644" s="6"/>
      <c r="BW644" s="6"/>
      <c r="BX644" s="8"/>
      <c r="BY644" s="6"/>
      <c r="BZ644" s="6"/>
      <c r="CA644" s="6"/>
      <c r="CB644" s="6"/>
      <c r="CC644" s="6"/>
      <c r="CD644" s="6"/>
      <c r="CE644" s="6"/>
      <c r="CF644" s="6"/>
      <c r="CG644" s="6"/>
      <c r="CH644" s="6"/>
      <c r="CI644" s="6"/>
      <c r="CJ644" s="6"/>
      <c r="CK644" s="6"/>
      <c r="CL644" s="8"/>
      <c r="CM644" s="6"/>
      <c r="CN644" s="6"/>
      <c r="CO644" s="8"/>
      <c r="CP644" s="8"/>
      <c r="CQ644" s="6"/>
      <c r="CR644" s="6"/>
      <c r="CS644" s="6"/>
      <c r="CT644" s="6"/>
    </row>
    <row r="645" spans="1:98" ht="15.75" customHeight="1" x14ac:dyDescent="0.2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9"/>
      <c r="N645" s="6"/>
      <c r="O645" s="6"/>
      <c r="P645" s="6"/>
      <c r="Q645" s="6"/>
      <c r="R645" s="6"/>
      <c r="S645" s="6"/>
      <c r="T645" s="6"/>
      <c r="U645" s="7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8"/>
      <c r="AW645" s="6"/>
      <c r="AX645" s="6"/>
      <c r="AY645" s="8"/>
      <c r="AZ645" s="8"/>
      <c r="BA645" s="6"/>
      <c r="BB645" s="6"/>
      <c r="BC645" s="6"/>
      <c r="BD645" s="6"/>
      <c r="BE645" s="6"/>
      <c r="BF645" s="14"/>
      <c r="BG645" s="14"/>
      <c r="BH645" s="14"/>
      <c r="BI645" s="14"/>
      <c r="BJ645" s="14"/>
      <c r="BK645" s="14"/>
      <c r="BL645" s="6"/>
      <c r="BM645" s="6"/>
      <c r="BN645" s="6"/>
      <c r="BO645" s="6"/>
      <c r="BP645" s="8"/>
      <c r="BQ645" s="6"/>
      <c r="BR645" s="6"/>
      <c r="BS645" s="10"/>
      <c r="BT645" s="10"/>
      <c r="BU645" s="6"/>
      <c r="BV645" s="6"/>
      <c r="BW645" s="6"/>
      <c r="BX645" s="8"/>
      <c r="BY645" s="6"/>
      <c r="BZ645" s="6"/>
      <c r="CA645" s="6"/>
      <c r="CB645" s="6"/>
      <c r="CC645" s="6"/>
      <c r="CD645" s="6"/>
      <c r="CE645" s="6"/>
      <c r="CF645" s="6"/>
      <c r="CG645" s="6"/>
      <c r="CH645" s="6"/>
      <c r="CI645" s="6"/>
      <c r="CJ645" s="6"/>
      <c r="CK645" s="6"/>
      <c r="CL645" s="8"/>
      <c r="CM645" s="6"/>
      <c r="CN645" s="6"/>
      <c r="CO645" s="8"/>
      <c r="CP645" s="8"/>
      <c r="CQ645" s="6"/>
      <c r="CR645" s="6"/>
      <c r="CS645" s="6"/>
      <c r="CT645" s="6"/>
    </row>
    <row r="646" spans="1:98" ht="15.75" customHeight="1" x14ac:dyDescent="0.2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9"/>
      <c r="N646" s="6"/>
      <c r="O646" s="6"/>
      <c r="P646" s="6"/>
      <c r="Q646" s="6"/>
      <c r="R646" s="6"/>
      <c r="S646" s="6"/>
      <c r="T646" s="6"/>
      <c r="U646" s="7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8"/>
      <c r="AW646" s="6"/>
      <c r="AX646" s="6"/>
      <c r="AY646" s="8"/>
      <c r="AZ646" s="8"/>
      <c r="BA646" s="6"/>
      <c r="BB646" s="6"/>
      <c r="BC646" s="6"/>
      <c r="BD646" s="6"/>
      <c r="BE646" s="6"/>
      <c r="BF646" s="14"/>
      <c r="BG646" s="14"/>
      <c r="BH646" s="14"/>
      <c r="BI646" s="14"/>
      <c r="BJ646" s="14"/>
      <c r="BK646" s="14"/>
      <c r="BL646" s="6"/>
      <c r="BM646" s="6"/>
      <c r="BN646" s="6"/>
      <c r="BO646" s="6"/>
      <c r="BP646" s="8"/>
      <c r="BQ646" s="6"/>
      <c r="BR646" s="6"/>
      <c r="BS646" s="10"/>
      <c r="BT646" s="10"/>
      <c r="BU646" s="6"/>
      <c r="BV646" s="6"/>
      <c r="BW646" s="6"/>
      <c r="BX646" s="8"/>
      <c r="BY646" s="6"/>
      <c r="BZ646" s="6"/>
      <c r="CA646" s="6"/>
      <c r="CB646" s="6"/>
      <c r="CC646" s="6"/>
      <c r="CD646" s="6"/>
      <c r="CE646" s="6"/>
      <c r="CF646" s="6"/>
      <c r="CG646" s="6"/>
      <c r="CH646" s="6"/>
      <c r="CI646" s="6"/>
      <c r="CJ646" s="6"/>
      <c r="CK646" s="6"/>
      <c r="CL646" s="8"/>
      <c r="CM646" s="6"/>
      <c r="CN646" s="6"/>
      <c r="CO646" s="8"/>
      <c r="CP646" s="8"/>
      <c r="CQ646" s="6"/>
      <c r="CR646" s="6"/>
      <c r="CS646" s="6"/>
      <c r="CT646" s="6"/>
    </row>
    <row r="647" spans="1:98" ht="15.75" customHeight="1" x14ac:dyDescent="0.2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9"/>
      <c r="N647" s="6"/>
      <c r="O647" s="6"/>
      <c r="P647" s="6"/>
      <c r="Q647" s="6"/>
      <c r="R647" s="6"/>
      <c r="S647" s="6"/>
      <c r="T647" s="6"/>
      <c r="U647" s="7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8"/>
      <c r="AW647" s="6"/>
      <c r="AX647" s="6"/>
      <c r="AY647" s="8"/>
      <c r="AZ647" s="8"/>
      <c r="BA647" s="6"/>
      <c r="BB647" s="6"/>
      <c r="BC647" s="6"/>
      <c r="BD647" s="6"/>
      <c r="BE647" s="6"/>
      <c r="BF647" s="14"/>
      <c r="BG647" s="14"/>
      <c r="BH647" s="14"/>
      <c r="BI647" s="14"/>
      <c r="BJ647" s="14"/>
      <c r="BK647" s="14"/>
      <c r="BL647" s="6"/>
      <c r="BM647" s="6"/>
      <c r="BN647" s="6"/>
      <c r="BO647" s="6"/>
      <c r="BP647" s="8"/>
      <c r="BQ647" s="6"/>
      <c r="BR647" s="6"/>
      <c r="BS647" s="10"/>
      <c r="BT647" s="10"/>
      <c r="BU647" s="6"/>
      <c r="BV647" s="6"/>
      <c r="BW647" s="6"/>
      <c r="BX647" s="8"/>
      <c r="BY647" s="6"/>
      <c r="BZ647" s="6"/>
      <c r="CA647" s="6"/>
      <c r="CB647" s="6"/>
      <c r="CC647" s="6"/>
      <c r="CD647" s="6"/>
      <c r="CE647" s="6"/>
      <c r="CF647" s="6"/>
      <c r="CG647" s="6"/>
      <c r="CH647" s="6"/>
      <c r="CI647" s="6"/>
      <c r="CJ647" s="6"/>
      <c r="CK647" s="6"/>
      <c r="CL647" s="8"/>
      <c r="CM647" s="6"/>
      <c r="CN647" s="6"/>
      <c r="CO647" s="8"/>
      <c r="CP647" s="8"/>
      <c r="CQ647" s="6"/>
      <c r="CR647" s="6"/>
      <c r="CS647" s="6"/>
      <c r="CT647" s="6"/>
    </row>
    <row r="648" spans="1:98" ht="15.75" customHeight="1" x14ac:dyDescent="0.2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9"/>
      <c r="N648" s="6"/>
      <c r="O648" s="6"/>
      <c r="P648" s="6"/>
      <c r="Q648" s="6"/>
      <c r="R648" s="6"/>
      <c r="S648" s="6"/>
      <c r="T648" s="6"/>
      <c r="U648" s="7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8"/>
      <c r="AW648" s="6"/>
      <c r="AX648" s="6"/>
      <c r="AY648" s="8"/>
      <c r="AZ648" s="8"/>
      <c r="BA648" s="6"/>
      <c r="BB648" s="6"/>
      <c r="BC648" s="6"/>
      <c r="BD648" s="6"/>
      <c r="BE648" s="6"/>
      <c r="BF648" s="14"/>
      <c r="BG648" s="14"/>
      <c r="BH648" s="14"/>
      <c r="BI648" s="14"/>
      <c r="BJ648" s="14"/>
      <c r="BK648" s="14"/>
      <c r="BL648" s="6"/>
      <c r="BM648" s="6"/>
      <c r="BN648" s="6"/>
      <c r="BO648" s="6"/>
      <c r="BP648" s="8"/>
      <c r="BQ648" s="6"/>
      <c r="BR648" s="6"/>
      <c r="BS648" s="10"/>
      <c r="BT648" s="10"/>
      <c r="BU648" s="6"/>
      <c r="BV648" s="6"/>
      <c r="BW648" s="6"/>
      <c r="BX648" s="8"/>
      <c r="BY648" s="6"/>
      <c r="BZ648" s="6"/>
      <c r="CA648" s="6"/>
      <c r="CB648" s="6"/>
      <c r="CC648" s="6"/>
      <c r="CD648" s="6"/>
      <c r="CE648" s="6"/>
      <c r="CF648" s="6"/>
      <c r="CG648" s="6"/>
      <c r="CH648" s="6"/>
      <c r="CI648" s="6"/>
      <c r="CJ648" s="6"/>
      <c r="CK648" s="6"/>
      <c r="CL648" s="8"/>
      <c r="CM648" s="6"/>
      <c r="CN648" s="6"/>
      <c r="CO648" s="8"/>
      <c r="CP648" s="8"/>
      <c r="CQ648" s="6"/>
      <c r="CR648" s="6"/>
      <c r="CS648" s="6"/>
      <c r="CT648" s="6"/>
    </row>
    <row r="649" spans="1:98" ht="15.75" customHeight="1" x14ac:dyDescent="0.2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9"/>
      <c r="N649" s="6"/>
      <c r="O649" s="6"/>
      <c r="P649" s="6"/>
      <c r="Q649" s="6"/>
      <c r="R649" s="6"/>
      <c r="S649" s="6"/>
      <c r="T649" s="6"/>
      <c r="U649" s="7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8"/>
      <c r="AW649" s="6"/>
      <c r="AX649" s="6"/>
      <c r="AY649" s="8"/>
      <c r="AZ649" s="8"/>
      <c r="BA649" s="6"/>
      <c r="BB649" s="6"/>
      <c r="BC649" s="6"/>
      <c r="BD649" s="6"/>
      <c r="BE649" s="6"/>
      <c r="BF649" s="14"/>
      <c r="BG649" s="14"/>
      <c r="BH649" s="14"/>
      <c r="BI649" s="14"/>
      <c r="BJ649" s="14"/>
      <c r="BK649" s="14"/>
      <c r="BL649" s="6"/>
      <c r="BM649" s="6"/>
      <c r="BN649" s="6"/>
      <c r="BO649" s="6"/>
      <c r="BP649" s="8"/>
      <c r="BQ649" s="6"/>
      <c r="BR649" s="6"/>
      <c r="BS649" s="10"/>
      <c r="BT649" s="10"/>
      <c r="BU649" s="6"/>
      <c r="BV649" s="6"/>
      <c r="BW649" s="6"/>
      <c r="BX649" s="8"/>
      <c r="BY649" s="6"/>
      <c r="BZ649" s="6"/>
      <c r="CA649" s="6"/>
      <c r="CB649" s="6"/>
      <c r="CC649" s="6"/>
      <c r="CD649" s="6"/>
      <c r="CE649" s="6"/>
      <c r="CF649" s="6"/>
      <c r="CG649" s="6"/>
      <c r="CH649" s="6"/>
      <c r="CI649" s="6"/>
      <c r="CJ649" s="6"/>
      <c r="CK649" s="6"/>
      <c r="CL649" s="8"/>
      <c r="CM649" s="6"/>
      <c r="CN649" s="6"/>
      <c r="CO649" s="8"/>
      <c r="CP649" s="8"/>
      <c r="CQ649" s="6"/>
      <c r="CR649" s="6"/>
      <c r="CS649" s="6"/>
      <c r="CT649" s="6"/>
    </row>
    <row r="650" spans="1:98" ht="15.75" customHeight="1" x14ac:dyDescent="0.2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9"/>
      <c r="N650" s="6"/>
      <c r="O650" s="6"/>
      <c r="P650" s="6"/>
      <c r="Q650" s="6"/>
      <c r="R650" s="6"/>
      <c r="S650" s="6"/>
      <c r="T650" s="6"/>
      <c r="U650" s="7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8"/>
      <c r="AW650" s="6"/>
      <c r="AX650" s="6"/>
      <c r="AY650" s="8"/>
      <c r="AZ650" s="8"/>
      <c r="BA650" s="6"/>
      <c r="BB650" s="6"/>
      <c r="BC650" s="6"/>
      <c r="BD650" s="6"/>
      <c r="BE650" s="6"/>
      <c r="BF650" s="14"/>
      <c r="BG650" s="14"/>
      <c r="BH650" s="14"/>
      <c r="BI650" s="14"/>
      <c r="BJ650" s="14"/>
      <c r="BK650" s="14"/>
      <c r="BL650" s="6"/>
      <c r="BM650" s="6"/>
      <c r="BN650" s="6"/>
      <c r="BO650" s="6"/>
      <c r="BP650" s="8"/>
      <c r="BQ650" s="6"/>
      <c r="BR650" s="6"/>
      <c r="BS650" s="10"/>
      <c r="BT650" s="10"/>
      <c r="BU650" s="6"/>
      <c r="BV650" s="6"/>
      <c r="BW650" s="6"/>
      <c r="BX650" s="8"/>
      <c r="BY650" s="6"/>
      <c r="BZ650" s="6"/>
      <c r="CA650" s="6"/>
      <c r="CB650" s="6"/>
      <c r="CC650" s="6"/>
      <c r="CD650" s="6"/>
      <c r="CE650" s="6"/>
      <c r="CF650" s="6"/>
      <c r="CG650" s="6"/>
      <c r="CH650" s="6"/>
      <c r="CI650" s="6"/>
      <c r="CJ650" s="6"/>
      <c r="CK650" s="6"/>
      <c r="CL650" s="8"/>
      <c r="CM650" s="6"/>
      <c r="CN650" s="6"/>
      <c r="CO650" s="8"/>
      <c r="CP650" s="8"/>
      <c r="CQ650" s="6"/>
      <c r="CR650" s="6"/>
      <c r="CS650" s="6"/>
      <c r="CT650" s="6"/>
    </row>
    <row r="651" spans="1:98" ht="15.75" customHeight="1" x14ac:dyDescent="0.2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9"/>
      <c r="N651" s="6"/>
      <c r="O651" s="6"/>
      <c r="P651" s="6"/>
      <c r="Q651" s="6"/>
      <c r="R651" s="6"/>
      <c r="S651" s="6"/>
      <c r="T651" s="6"/>
      <c r="U651" s="7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8"/>
      <c r="AW651" s="6"/>
      <c r="AX651" s="6"/>
      <c r="AY651" s="8"/>
      <c r="AZ651" s="8"/>
      <c r="BA651" s="6"/>
      <c r="BB651" s="6"/>
      <c r="BC651" s="6"/>
      <c r="BD651" s="6"/>
      <c r="BE651" s="6"/>
      <c r="BF651" s="14"/>
      <c r="BG651" s="14"/>
      <c r="BH651" s="14"/>
      <c r="BI651" s="14"/>
      <c r="BJ651" s="14"/>
      <c r="BK651" s="14"/>
      <c r="BL651" s="6"/>
      <c r="BM651" s="6"/>
      <c r="BN651" s="6"/>
      <c r="BO651" s="6"/>
      <c r="BP651" s="8"/>
      <c r="BQ651" s="6"/>
      <c r="BR651" s="6"/>
      <c r="BS651" s="10"/>
      <c r="BT651" s="10"/>
      <c r="BU651" s="6"/>
      <c r="BV651" s="6"/>
      <c r="BW651" s="6"/>
      <c r="BX651" s="8"/>
      <c r="BY651" s="6"/>
      <c r="BZ651" s="6"/>
      <c r="CA651" s="6"/>
      <c r="CB651" s="6"/>
      <c r="CC651" s="6"/>
      <c r="CD651" s="6"/>
      <c r="CE651" s="6"/>
      <c r="CF651" s="6"/>
      <c r="CG651" s="6"/>
      <c r="CH651" s="6"/>
      <c r="CI651" s="6"/>
      <c r="CJ651" s="6"/>
      <c r="CK651" s="6"/>
      <c r="CL651" s="8"/>
      <c r="CM651" s="6"/>
      <c r="CN651" s="6"/>
      <c r="CO651" s="8"/>
      <c r="CP651" s="8"/>
      <c r="CQ651" s="6"/>
      <c r="CR651" s="6"/>
      <c r="CS651" s="6"/>
      <c r="CT651" s="6"/>
    </row>
    <row r="652" spans="1:98" ht="15.75" customHeight="1" x14ac:dyDescent="0.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9"/>
      <c r="N652" s="6"/>
      <c r="O652" s="6"/>
      <c r="P652" s="6"/>
      <c r="Q652" s="6"/>
      <c r="R652" s="6"/>
      <c r="S652" s="6"/>
      <c r="T652" s="6"/>
      <c r="U652" s="7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8"/>
      <c r="AW652" s="6"/>
      <c r="AX652" s="6"/>
      <c r="AY652" s="8"/>
      <c r="AZ652" s="8"/>
      <c r="BA652" s="6"/>
      <c r="BB652" s="6"/>
      <c r="BC652" s="6"/>
      <c r="BD652" s="6"/>
      <c r="BE652" s="6"/>
      <c r="BF652" s="14"/>
      <c r="BG652" s="14"/>
      <c r="BH652" s="14"/>
      <c r="BI652" s="14"/>
      <c r="BJ652" s="14"/>
      <c r="BK652" s="14"/>
      <c r="BL652" s="6"/>
      <c r="BM652" s="6"/>
      <c r="BN652" s="6"/>
      <c r="BO652" s="6"/>
      <c r="BP652" s="8"/>
      <c r="BQ652" s="6"/>
      <c r="BR652" s="6"/>
      <c r="BS652" s="10"/>
      <c r="BT652" s="10"/>
      <c r="BU652" s="6"/>
      <c r="BV652" s="6"/>
      <c r="BW652" s="6"/>
      <c r="BX652" s="8"/>
      <c r="BY652" s="6"/>
      <c r="BZ652" s="6"/>
      <c r="CA652" s="6"/>
      <c r="CB652" s="6"/>
      <c r="CC652" s="6"/>
      <c r="CD652" s="6"/>
      <c r="CE652" s="6"/>
      <c r="CF652" s="6"/>
      <c r="CG652" s="6"/>
      <c r="CH652" s="6"/>
      <c r="CI652" s="6"/>
      <c r="CJ652" s="6"/>
      <c r="CK652" s="6"/>
      <c r="CL652" s="8"/>
      <c r="CM652" s="6"/>
      <c r="CN652" s="6"/>
      <c r="CO652" s="8"/>
      <c r="CP652" s="8"/>
      <c r="CQ652" s="6"/>
      <c r="CR652" s="6"/>
      <c r="CS652" s="6"/>
      <c r="CT652" s="6"/>
    </row>
    <row r="653" spans="1:98" ht="15.75" customHeight="1" x14ac:dyDescent="0.2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9"/>
      <c r="N653" s="6"/>
      <c r="O653" s="6"/>
      <c r="P653" s="6"/>
      <c r="Q653" s="6"/>
      <c r="R653" s="6"/>
      <c r="S653" s="6"/>
      <c r="T653" s="6"/>
      <c r="U653" s="7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8"/>
      <c r="AW653" s="6"/>
      <c r="AX653" s="6"/>
      <c r="AY653" s="8"/>
      <c r="AZ653" s="8"/>
      <c r="BA653" s="6"/>
      <c r="BB653" s="6"/>
      <c r="BC653" s="6"/>
      <c r="BD653" s="6"/>
      <c r="BE653" s="6"/>
      <c r="BF653" s="14"/>
      <c r="BG653" s="14"/>
      <c r="BH653" s="14"/>
      <c r="BI653" s="14"/>
      <c r="BJ653" s="14"/>
      <c r="BK653" s="14"/>
      <c r="BL653" s="6"/>
      <c r="BM653" s="6"/>
      <c r="BN653" s="6"/>
      <c r="BO653" s="6"/>
      <c r="BP653" s="8"/>
      <c r="BQ653" s="6"/>
      <c r="BR653" s="6"/>
      <c r="BS653" s="10"/>
      <c r="BT653" s="10"/>
      <c r="BU653" s="6"/>
      <c r="BV653" s="6"/>
      <c r="BW653" s="6"/>
      <c r="BX653" s="8"/>
      <c r="BY653" s="6"/>
      <c r="BZ653" s="6"/>
      <c r="CA653" s="6"/>
      <c r="CB653" s="6"/>
      <c r="CC653" s="6"/>
      <c r="CD653" s="6"/>
      <c r="CE653" s="6"/>
      <c r="CF653" s="6"/>
      <c r="CG653" s="6"/>
      <c r="CH653" s="6"/>
      <c r="CI653" s="6"/>
      <c r="CJ653" s="6"/>
      <c r="CK653" s="6"/>
      <c r="CL653" s="8"/>
      <c r="CM653" s="6"/>
      <c r="CN653" s="6"/>
      <c r="CO653" s="8"/>
      <c r="CP653" s="8"/>
      <c r="CQ653" s="6"/>
      <c r="CR653" s="6"/>
      <c r="CS653" s="6"/>
      <c r="CT653" s="6"/>
    </row>
    <row r="654" spans="1:98" ht="15.75" customHeight="1" x14ac:dyDescent="0.2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9"/>
      <c r="N654" s="6"/>
      <c r="O654" s="6"/>
      <c r="P654" s="6"/>
      <c r="Q654" s="6"/>
      <c r="R654" s="6"/>
      <c r="S654" s="6"/>
      <c r="T654" s="6"/>
      <c r="U654" s="7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8"/>
      <c r="AW654" s="6"/>
      <c r="AX654" s="6"/>
      <c r="AY654" s="8"/>
      <c r="AZ654" s="8"/>
      <c r="BA654" s="6"/>
      <c r="BB654" s="6"/>
      <c r="BC654" s="6"/>
      <c r="BD654" s="6"/>
      <c r="BE654" s="6"/>
      <c r="BF654" s="14"/>
      <c r="BG654" s="14"/>
      <c r="BH654" s="14"/>
      <c r="BI654" s="14"/>
      <c r="BJ654" s="14"/>
      <c r="BK654" s="14"/>
      <c r="BL654" s="6"/>
      <c r="BM654" s="6"/>
      <c r="BN654" s="6"/>
      <c r="BO654" s="6"/>
      <c r="BP654" s="8"/>
      <c r="BQ654" s="6"/>
      <c r="BR654" s="6"/>
      <c r="BS654" s="10"/>
      <c r="BT654" s="10"/>
      <c r="BU654" s="6"/>
      <c r="BV654" s="6"/>
      <c r="BW654" s="6"/>
      <c r="BX654" s="8"/>
      <c r="BY654" s="6"/>
      <c r="BZ654" s="6"/>
      <c r="CA654" s="6"/>
      <c r="CB654" s="6"/>
      <c r="CC654" s="6"/>
      <c r="CD654" s="6"/>
      <c r="CE654" s="6"/>
      <c r="CF654" s="6"/>
      <c r="CG654" s="6"/>
      <c r="CH654" s="6"/>
      <c r="CI654" s="6"/>
      <c r="CJ654" s="6"/>
      <c r="CK654" s="6"/>
      <c r="CL654" s="8"/>
      <c r="CM654" s="6"/>
      <c r="CN654" s="6"/>
      <c r="CO654" s="8"/>
      <c r="CP654" s="8"/>
      <c r="CQ654" s="6"/>
      <c r="CR654" s="6"/>
      <c r="CS654" s="6"/>
      <c r="CT654" s="6"/>
    </row>
    <row r="655" spans="1:98" ht="15.75" customHeight="1" x14ac:dyDescent="0.2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9"/>
      <c r="N655" s="6"/>
      <c r="O655" s="6"/>
      <c r="P655" s="6"/>
      <c r="Q655" s="6"/>
      <c r="R655" s="6"/>
      <c r="S655" s="6"/>
      <c r="T655" s="6"/>
      <c r="U655" s="7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8"/>
      <c r="AW655" s="6"/>
      <c r="AX655" s="6"/>
      <c r="AY655" s="8"/>
      <c r="AZ655" s="8"/>
      <c r="BA655" s="6"/>
      <c r="BB655" s="6"/>
      <c r="BC655" s="6"/>
      <c r="BD655" s="6"/>
      <c r="BE655" s="6"/>
      <c r="BF655" s="14"/>
      <c r="BG655" s="14"/>
      <c r="BH655" s="14"/>
      <c r="BI655" s="14"/>
      <c r="BJ655" s="14"/>
      <c r="BK655" s="14"/>
      <c r="BL655" s="6"/>
      <c r="BM655" s="6"/>
      <c r="BN655" s="6"/>
      <c r="BO655" s="6"/>
      <c r="BP655" s="8"/>
      <c r="BQ655" s="6"/>
      <c r="BR655" s="6"/>
      <c r="BS655" s="10"/>
      <c r="BT655" s="10"/>
      <c r="BU655" s="6"/>
      <c r="BV655" s="6"/>
      <c r="BW655" s="6"/>
      <c r="BX655" s="8"/>
      <c r="BY655" s="6"/>
      <c r="BZ655" s="6"/>
      <c r="CA655" s="6"/>
      <c r="CB655" s="6"/>
      <c r="CC655" s="6"/>
      <c r="CD655" s="6"/>
      <c r="CE655" s="6"/>
      <c r="CF655" s="6"/>
      <c r="CG655" s="6"/>
      <c r="CH655" s="6"/>
      <c r="CI655" s="6"/>
      <c r="CJ655" s="6"/>
      <c r="CK655" s="6"/>
      <c r="CL655" s="8"/>
      <c r="CM655" s="6"/>
      <c r="CN655" s="6"/>
      <c r="CO655" s="8"/>
      <c r="CP655" s="8"/>
      <c r="CQ655" s="6"/>
      <c r="CR655" s="6"/>
      <c r="CS655" s="6"/>
      <c r="CT655" s="6"/>
    </row>
    <row r="656" spans="1:98" ht="15.75" customHeight="1" x14ac:dyDescent="0.2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9"/>
      <c r="N656" s="6"/>
      <c r="O656" s="6"/>
      <c r="P656" s="6"/>
      <c r="Q656" s="6"/>
      <c r="R656" s="6"/>
      <c r="S656" s="6"/>
      <c r="T656" s="6"/>
      <c r="U656" s="7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8"/>
      <c r="AW656" s="6"/>
      <c r="AX656" s="6"/>
      <c r="AY656" s="8"/>
      <c r="AZ656" s="8"/>
      <c r="BA656" s="6"/>
      <c r="BB656" s="6"/>
      <c r="BC656" s="6"/>
      <c r="BD656" s="6"/>
      <c r="BE656" s="6"/>
      <c r="BF656" s="14"/>
      <c r="BG656" s="14"/>
      <c r="BH656" s="14"/>
      <c r="BI656" s="14"/>
      <c r="BJ656" s="14"/>
      <c r="BK656" s="14"/>
      <c r="BL656" s="6"/>
      <c r="BM656" s="6"/>
      <c r="BN656" s="6"/>
      <c r="BO656" s="6"/>
      <c r="BP656" s="8"/>
      <c r="BQ656" s="6"/>
      <c r="BR656" s="6"/>
      <c r="BS656" s="10"/>
      <c r="BT656" s="10"/>
      <c r="BU656" s="6"/>
      <c r="BV656" s="6"/>
      <c r="BW656" s="6"/>
      <c r="BX656" s="8"/>
      <c r="BY656" s="6"/>
      <c r="BZ656" s="6"/>
      <c r="CA656" s="6"/>
      <c r="CB656" s="6"/>
      <c r="CC656" s="6"/>
      <c r="CD656" s="6"/>
      <c r="CE656" s="6"/>
      <c r="CF656" s="6"/>
      <c r="CG656" s="6"/>
      <c r="CH656" s="6"/>
      <c r="CI656" s="6"/>
      <c r="CJ656" s="6"/>
      <c r="CK656" s="6"/>
      <c r="CL656" s="8"/>
      <c r="CM656" s="6"/>
      <c r="CN656" s="6"/>
      <c r="CO656" s="8"/>
      <c r="CP656" s="8"/>
      <c r="CQ656" s="6"/>
      <c r="CR656" s="6"/>
      <c r="CS656" s="6"/>
      <c r="CT656" s="6"/>
    </row>
    <row r="657" spans="1:98" ht="15.75" customHeight="1" x14ac:dyDescent="0.2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9"/>
      <c r="N657" s="6"/>
      <c r="O657" s="6"/>
      <c r="P657" s="6"/>
      <c r="Q657" s="6"/>
      <c r="R657" s="6"/>
      <c r="S657" s="6"/>
      <c r="T657" s="6"/>
      <c r="U657" s="7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8"/>
      <c r="AW657" s="6"/>
      <c r="AX657" s="6"/>
      <c r="AY657" s="8"/>
      <c r="AZ657" s="8"/>
      <c r="BA657" s="6"/>
      <c r="BB657" s="6"/>
      <c r="BC657" s="6"/>
      <c r="BD657" s="6"/>
      <c r="BE657" s="6"/>
      <c r="BF657" s="14"/>
      <c r="BG657" s="14"/>
      <c r="BH657" s="14"/>
      <c r="BI657" s="14"/>
      <c r="BJ657" s="14"/>
      <c r="BK657" s="14"/>
      <c r="BL657" s="6"/>
      <c r="BM657" s="6"/>
      <c r="BN657" s="6"/>
      <c r="BO657" s="6"/>
      <c r="BP657" s="8"/>
      <c r="BQ657" s="6"/>
      <c r="BR657" s="6"/>
      <c r="BS657" s="10"/>
      <c r="BT657" s="10"/>
      <c r="BU657" s="6"/>
      <c r="BV657" s="6"/>
      <c r="BW657" s="6"/>
      <c r="BX657" s="8"/>
      <c r="BY657" s="6"/>
      <c r="BZ657" s="6"/>
      <c r="CA657" s="6"/>
      <c r="CB657" s="6"/>
      <c r="CC657" s="6"/>
      <c r="CD657" s="6"/>
      <c r="CE657" s="6"/>
      <c r="CF657" s="6"/>
      <c r="CG657" s="6"/>
      <c r="CH657" s="6"/>
      <c r="CI657" s="6"/>
      <c r="CJ657" s="6"/>
      <c r="CK657" s="6"/>
      <c r="CL657" s="8"/>
      <c r="CM657" s="6"/>
      <c r="CN657" s="6"/>
      <c r="CO657" s="8"/>
      <c r="CP657" s="8"/>
      <c r="CQ657" s="6"/>
      <c r="CR657" s="6"/>
      <c r="CS657" s="6"/>
      <c r="CT657" s="6"/>
    </row>
    <row r="658" spans="1:98" ht="15.75" customHeight="1" x14ac:dyDescent="0.2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9"/>
      <c r="N658" s="6"/>
      <c r="O658" s="6"/>
      <c r="P658" s="6"/>
      <c r="Q658" s="6"/>
      <c r="R658" s="6"/>
      <c r="S658" s="6"/>
      <c r="T658" s="6"/>
      <c r="U658" s="7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8"/>
      <c r="AW658" s="6"/>
      <c r="AX658" s="6"/>
      <c r="AY658" s="8"/>
      <c r="AZ658" s="8"/>
      <c r="BA658" s="6"/>
      <c r="BB658" s="6"/>
      <c r="BC658" s="6"/>
      <c r="BD658" s="6"/>
      <c r="BE658" s="6"/>
      <c r="BF658" s="14"/>
      <c r="BG658" s="14"/>
      <c r="BH658" s="14"/>
      <c r="BI658" s="14"/>
      <c r="BJ658" s="14"/>
      <c r="BK658" s="14"/>
      <c r="BL658" s="6"/>
      <c r="BM658" s="6"/>
      <c r="BN658" s="6"/>
      <c r="BO658" s="6"/>
      <c r="BP658" s="8"/>
      <c r="BQ658" s="6"/>
      <c r="BR658" s="6"/>
      <c r="BS658" s="10"/>
      <c r="BT658" s="10"/>
      <c r="BU658" s="6"/>
      <c r="BV658" s="6"/>
      <c r="BW658" s="6"/>
      <c r="BX658" s="8"/>
      <c r="BY658" s="6"/>
      <c r="BZ658" s="6"/>
      <c r="CA658" s="6"/>
      <c r="CB658" s="6"/>
      <c r="CC658" s="6"/>
      <c r="CD658" s="6"/>
      <c r="CE658" s="6"/>
      <c r="CF658" s="6"/>
      <c r="CG658" s="6"/>
      <c r="CH658" s="6"/>
      <c r="CI658" s="6"/>
      <c r="CJ658" s="6"/>
      <c r="CK658" s="6"/>
      <c r="CL658" s="8"/>
      <c r="CM658" s="6"/>
      <c r="CN658" s="6"/>
      <c r="CO658" s="8"/>
      <c r="CP658" s="8"/>
      <c r="CQ658" s="6"/>
      <c r="CR658" s="6"/>
      <c r="CS658" s="6"/>
      <c r="CT658" s="6"/>
    </row>
    <row r="659" spans="1:98" ht="15.75" customHeight="1" x14ac:dyDescent="0.2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9"/>
      <c r="N659" s="6"/>
      <c r="O659" s="6"/>
      <c r="P659" s="6"/>
      <c r="Q659" s="6"/>
      <c r="R659" s="6"/>
      <c r="S659" s="6"/>
      <c r="T659" s="6"/>
      <c r="U659" s="7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8"/>
      <c r="AW659" s="6"/>
      <c r="AX659" s="6"/>
      <c r="AY659" s="8"/>
      <c r="AZ659" s="8"/>
      <c r="BA659" s="6"/>
      <c r="BB659" s="6"/>
      <c r="BC659" s="6"/>
      <c r="BD659" s="6"/>
      <c r="BE659" s="6"/>
      <c r="BF659" s="14"/>
      <c r="BG659" s="14"/>
      <c r="BH659" s="14"/>
      <c r="BI659" s="14"/>
      <c r="BJ659" s="14"/>
      <c r="BK659" s="14"/>
      <c r="BL659" s="6"/>
      <c r="BM659" s="6"/>
      <c r="BN659" s="6"/>
      <c r="BO659" s="6"/>
      <c r="BP659" s="8"/>
      <c r="BQ659" s="6"/>
      <c r="BR659" s="6"/>
      <c r="BS659" s="10"/>
      <c r="BT659" s="10"/>
      <c r="BU659" s="6"/>
      <c r="BV659" s="6"/>
      <c r="BW659" s="6"/>
      <c r="BX659" s="8"/>
      <c r="BY659" s="6"/>
      <c r="BZ659" s="6"/>
      <c r="CA659" s="6"/>
      <c r="CB659" s="6"/>
      <c r="CC659" s="6"/>
      <c r="CD659" s="6"/>
      <c r="CE659" s="6"/>
      <c r="CF659" s="6"/>
      <c r="CG659" s="6"/>
      <c r="CH659" s="6"/>
      <c r="CI659" s="6"/>
      <c r="CJ659" s="6"/>
      <c r="CK659" s="6"/>
      <c r="CL659" s="8"/>
      <c r="CM659" s="6"/>
      <c r="CN659" s="6"/>
      <c r="CO659" s="8"/>
      <c r="CP659" s="8"/>
      <c r="CQ659" s="6"/>
      <c r="CR659" s="6"/>
      <c r="CS659" s="6"/>
      <c r="CT659" s="6"/>
    </row>
    <row r="660" spans="1:98" ht="15.75" customHeight="1" x14ac:dyDescent="0.2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9"/>
      <c r="N660" s="6"/>
      <c r="O660" s="6"/>
      <c r="P660" s="6"/>
      <c r="Q660" s="6"/>
      <c r="R660" s="6"/>
      <c r="S660" s="6"/>
      <c r="T660" s="6"/>
      <c r="U660" s="7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8"/>
      <c r="AW660" s="6"/>
      <c r="AX660" s="6"/>
      <c r="AY660" s="8"/>
      <c r="AZ660" s="8"/>
      <c r="BA660" s="6"/>
      <c r="BB660" s="6"/>
      <c r="BC660" s="6"/>
      <c r="BD660" s="6"/>
      <c r="BE660" s="6"/>
      <c r="BF660" s="14"/>
      <c r="BG660" s="14"/>
      <c r="BH660" s="14"/>
      <c r="BI660" s="14"/>
      <c r="BJ660" s="14"/>
      <c r="BK660" s="14"/>
      <c r="BL660" s="6"/>
      <c r="BM660" s="6"/>
      <c r="BN660" s="6"/>
      <c r="BO660" s="6"/>
      <c r="BP660" s="8"/>
      <c r="BQ660" s="6"/>
      <c r="BR660" s="6"/>
      <c r="BS660" s="10"/>
      <c r="BT660" s="10"/>
      <c r="BU660" s="6"/>
      <c r="BV660" s="6"/>
      <c r="BW660" s="6"/>
      <c r="BX660" s="8"/>
      <c r="BY660" s="6"/>
      <c r="BZ660" s="6"/>
      <c r="CA660" s="6"/>
      <c r="CB660" s="6"/>
      <c r="CC660" s="6"/>
      <c r="CD660" s="6"/>
      <c r="CE660" s="6"/>
      <c r="CF660" s="6"/>
      <c r="CG660" s="6"/>
      <c r="CH660" s="6"/>
      <c r="CI660" s="6"/>
      <c r="CJ660" s="6"/>
      <c r="CK660" s="6"/>
      <c r="CL660" s="8"/>
      <c r="CM660" s="6"/>
      <c r="CN660" s="6"/>
      <c r="CO660" s="8"/>
      <c r="CP660" s="8"/>
      <c r="CQ660" s="6"/>
      <c r="CR660" s="6"/>
      <c r="CS660" s="6"/>
      <c r="CT660" s="6"/>
    </row>
    <row r="661" spans="1:98" ht="15.75" customHeight="1" x14ac:dyDescent="0.2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9"/>
      <c r="N661" s="6"/>
      <c r="O661" s="6"/>
      <c r="P661" s="6"/>
      <c r="Q661" s="6"/>
      <c r="R661" s="6"/>
      <c r="S661" s="6"/>
      <c r="T661" s="6"/>
      <c r="U661" s="7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8"/>
      <c r="AW661" s="6"/>
      <c r="AX661" s="6"/>
      <c r="AY661" s="8"/>
      <c r="AZ661" s="8"/>
      <c r="BA661" s="6"/>
      <c r="BB661" s="6"/>
      <c r="BC661" s="6"/>
      <c r="BD661" s="6"/>
      <c r="BE661" s="6"/>
      <c r="BF661" s="14"/>
      <c r="BG661" s="14"/>
      <c r="BH661" s="14"/>
      <c r="BI661" s="14"/>
      <c r="BJ661" s="14"/>
      <c r="BK661" s="14"/>
      <c r="BL661" s="6"/>
      <c r="BM661" s="6"/>
      <c r="BN661" s="6"/>
      <c r="BO661" s="6"/>
      <c r="BP661" s="8"/>
      <c r="BQ661" s="6"/>
      <c r="BR661" s="6"/>
      <c r="BS661" s="10"/>
      <c r="BT661" s="10"/>
      <c r="BU661" s="6"/>
      <c r="BV661" s="6"/>
      <c r="BW661" s="6"/>
      <c r="BX661" s="8"/>
      <c r="BY661" s="6"/>
      <c r="BZ661" s="6"/>
      <c r="CA661" s="6"/>
      <c r="CB661" s="6"/>
      <c r="CC661" s="6"/>
      <c r="CD661" s="6"/>
      <c r="CE661" s="6"/>
      <c r="CF661" s="6"/>
      <c r="CG661" s="6"/>
      <c r="CH661" s="6"/>
      <c r="CI661" s="6"/>
      <c r="CJ661" s="6"/>
      <c r="CK661" s="6"/>
      <c r="CL661" s="8"/>
      <c r="CM661" s="6"/>
      <c r="CN661" s="6"/>
      <c r="CO661" s="8"/>
      <c r="CP661" s="8"/>
      <c r="CQ661" s="6"/>
      <c r="CR661" s="6"/>
      <c r="CS661" s="6"/>
      <c r="CT661" s="6"/>
    </row>
    <row r="662" spans="1:98" ht="15.75" customHeight="1" x14ac:dyDescent="0.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9"/>
      <c r="N662" s="6"/>
      <c r="O662" s="6"/>
      <c r="P662" s="6"/>
      <c r="Q662" s="6"/>
      <c r="R662" s="6"/>
      <c r="S662" s="6"/>
      <c r="T662" s="6"/>
      <c r="U662" s="7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8"/>
      <c r="AW662" s="6"/>
      <c r="AX662" s="6"/>
      <c r="AY662" s="8"/>
      <c r="AZ662" s="8"/>
      <c r="BA662" s="6"/>
      <c r="BB662" s="6"/>
      <c r="BC662" s="6"/>
      <c r="BD662" s="6"/>
      <c r="BE662" s="6"/>
      <c r="BF662" s="14"/>
      <c r="BG662" s="14"/>
      <c r="BH662" s="14"/>
      <c r="BI662" s="14"/>
      <c r="BJ662" s="14"/>
      <c r="BK662" s="14"/>
      <c r="BL662" s="6"/>
      <c r="BM662" s="6"/>
      <c r="BN662" s="6"/>
      <c r="BO662" s="6"/>
      <c r="BP662" s="8"/>
      <c r="BQ662" s="6"/>
      <c r="BR662" s="6"/>
      <c r="BS662" s="10"/>
      <c r="BT662" s="10"/>
      <c r="BU662" s="6"/>
      <c r="BV662" s="6"/>
      <c r="BW662" s="6"/>
      <c r="BX662" s="8"/>
      <c r="BY662" s="6"/>
      <c r="BZ662" s="6"/>
      <c r="CA662" s="6"/>
      <c r="CB662" s="6"/>
      <c r="CC662" s="6"/>
      <c r="CD662" s="6"/>
      <c r="CE662" s="6"/>
      <c r="CF662" s="6"/>
      <c r="CG662" s="6"/>
      <c r="CH662" s="6"/>
      <c r="CI662" s="6"/>
      <c r="CJ662" s="6"/>
      <c r="CK662" s="6"/>
      <c r="CL662" s="8"/>
      <c r="CM662" s="6"/>
      <c r="CN662" s="6"/>
      <c r="CO662" s="8"/>
      <c r="CP662" s="8"/>
      <c r="CQ662" s="6"/>
      <c r="CR662" s="6"/>
      <c r="CS662" s="6"/>
      <c r="CT662" s="6"/>
    </row>
    <row r="663" spans="1:98" ht="15.75" customHeight="1" x14ac:dyDescent="0.2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9"/>
      <c r="N663" s="6"/>
      <c r="O663" s="6"/>
      <c r="P663" s="6"/>
      <c r="Q663" s="6"/>
      <c r="R663" s="6"/>
      <c r="S663" s="6"/>
      <c r="T663" s="6"/>
      <c r="U663" s="7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8"/>
      <c r="AW663" s="6"/>
      <c r="AX663" s="6"/>
      <c r="AY663" s="8"/>
      <c r="AZ663" s="8"/>
      <c r="BA663" s="6"/>
      <c r="BB663" s="6"/>
      <c r="BC663" s="6"/>
      <c r="BD663" s="6"/>
      <c r="BE663" s="6"/>
      <c r="BF663" s="14"/>
      <c r="BG663" s="14"/>
      <c r="BH663" s="14"/>
      <c r="BI663" s="14"/>
      <c r="BJ663" s="14"/>
      <c r="BK663" s="14"/>
      <c r="BL663" s="6"/>
      <c r="BM663" s="6"/>
      <c r="BN663" s="6"/>
      <c r="BO663" s="6"/>
      <c r="BP663" s="8"/>
      <c r="BQ663" s="6"/>
      <c r="BR663" s="6"/>
      <c r="BS663" s="10"/>
      <c r="BT663" s="10"/>
      <c r="BU663" s="6"/>
      <c r="BV663" s="6"/>
      <c r="BW663" s="6"/>
      <c r="BX663" s="8"/>
      <c r="BY663" s="6"/>
      <c r="BZ663" s="6"/>
      <c r="CA663" s="6"/>
      <c r="CB663" s="6"/>
      <c r="CC663" s="6"/>
      <c r="CD663" s="6"/>
      <c r="CE663" s="6"/>
      <c r="CF663" s="6"/>
      <c r="CG663" s="6"/>
      <c r="CH663" s="6"/>
      <c r="CI663" s="6"/>
      <c r="CJ663" s="6"/>
      <c r="CK663" s="6"/>
      <c r="CL663" s="8"/>
      <c r="CM663" s="6"/>
      <c r="CN663" s="6"/>
      <c r="CO663" s="8"/>
      <c r="CP663" s="8"/>
      <c r="CQ663" s="6"/>
      <c r="CR663" s="6"/>
      <c r="CS663" s="6"/>
      <c r="CT663" s="6"/>
    </row>
    <row r="664" spans="1:98" ht="15.75" customHeight="1" x14ac:dyDescent="0.2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9"/>
      <c r="N664" s="6"/>
      <c r="O664" s="6"/>
      <c r="P664" s="6"/>
      <c r="Q664" s="6"/>
      <c r="R664" s="6"/>
      <c r="S664" s="6"/>
      <c r="T664" s="6"/>
      <c r="U664" s="7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8"/>
      <c r="AW664" s="6"/>
      <c r="AX664" s="6"/>
      <c r="AY664" s="8"/>
      <c r="AZ664" s="8"/>
      <c r="BA664" s="6"/>
      <c r="BB664" s="6"/>
      <c r="BC664" s="6"/>
      <c r="BD664" s="6"/>
      <c r="BE664" s="6"/>
      <c r="BF664" s="14"/>
      <c r="BG664" s="14"/>
      <c r="BH664" s="14"/>
      <c r="BI664" s="14"/>
      <c r="BJ664" s="14"/>
      <c r="BK664" s="14"/>
      <c r="BL664" s="6"/>
      <c r="BM664" s="6"/>
      <c r="BN664" s="6"/>
      <c r="BO664" s="6"/>
      <c r="BP664" s="8"/>
      <c r="BQ664" s="6"/>
      <c r="BR664" s="6"/>
      <c r="BS664" s="10"/>
      <c r="BT664" s="10"/>
      <c r="BU664" s="6"/>
      <c r="BV664" s="6"/>
      <c r="BW664" s="6"/>
      <c r="BX664" s="8"/>
      <c r="BY664" s="6"/>
      <c r="BZ664" s="6"/>
      <c r="CA664" s="6"/>
      <c r="CB664" s="6"/>
      <c r="CC664" s="6"/>
      <c r="CD664" s="6"/>
      <c r="CE664" s="6"/>
      <c r="CF664" s="6"/>
      <c r="CG664" s="6"/>
      <c r="CH664" s="6"/>
      <c r="CI664" s="6"/>
      <c r="CJ664" s="6"/>
      <c r="CK664" s="6"/>
      <c r="CL664" s="8"/>
      <c r="CM664" s="6"/>
      <c r="CN664" s="6"/>
      <c r="CO664" s="8"/>
      <c r="CP664" s="8"/>
      <c r="CQ664" s="6"/>
      <c r="CR664" s="6"/>
      <c r="CS664" s="6"/>
      <c r="CT664" s="6"/>
    </row>
    <row r="665" spans="1:98" ht="15.75" customHeight="1" x14ac:dyDescent="0.2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9"/>
      <c r="N665" s="6"/>
      <c r="O665" s="6"/>
      <c r="P665" s="6"/>
      <c r="Q665" s="6"/>
      <c r="R665" s="6"/>
      <c r="S665" s="6"/>
      <c r="T665" s="6"/>
      <c r="U665" s="7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8"/>
      <c r="AW665" s="6"/>
      <c r="AX665" s="6"/>
      <c r="AY665" s="8"/>
      <c r="AZ665" s="8"/>
      <c r="BA665" s="6"/>
      <c r="BB665" s="6"/>
      <c r="BC665" s="6"/>
      <c r="BD665" s="6"/>
      <c r="BE665" s="6"/>
      <c r="BF665" s="14"/>
      <c r="BG665" s="14"/>
      <c r="BH665" s="14"/>
      <c r="BI665" s="14"/>
      <c r="BJ665" s="14"/>
      <c r="BK665" s="14"/>
      <c r="BL665" s="6"/>
      <c r="BM665" s="6"/>
      <c r="BN665" s="6"/>
      <c r="BO665" s="6"/>
      <c r="BP665" s="8"/>
      <c r="BQ665" s="6"/>
      <c r="BR665" s="6"/>
      <c r="BS665" s="10"/>
      <c r="BT665" s="10"/>
      <c r="BU665" s="6"/>
      <c r="BV665" s="6"/>
      <c r="BW665" s="6"/>
      <c r="BX665" s="8"/>
      <c r="BY665" s="6"/>
      <c r="BZ665" s="6"/>
      <c r="CA665" s="6"/>
      <c r="CB665" s="6"/>
      <c r="CC665" s="6"/>
      <c r="CD665" s="6"/>
      <c r="CE665" s="6"/>
      <c r="CF665" s="6"/>
      <c r="CG665" s="6"/>
      <c r="CH665" s="6"/>
      <c r="CI665" s="6"/>
      <c r="CJ665" s="6"/>
      <c r="CK665" s="6"/>
      <c r="CL665" s="8"/>
      <c r="CM665" s="6"/>
      <c r="CN665" s="6"/>
      <c r="CO665" s="8"/>
      <c r="CP665" s="8"/>
      <c r="CQ665" s="6"/>
      <c r="CR665" s="6"/>
      <c r="CS665" s="6"/>
      <c r="CT665" s="6"/>
    </row>
    <row r="666" spans="1:98" ht="15.75" customHeight="1" x14ac:dyDescent="0.2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9"/>
      <c r="N666" s="6"/>
      <c r="O666" s="6"/>
      <c r="P666" s="6"/>
      <c r="Q666" s="6"/>
      <c r="R666" s="6"/>
      <c r="S666" s="6"/>
      <c r="T666" s="6"/>
      <c r="U666" s="7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8"/>
      <c r="AW666" s="6"/>
      <c r="AX666" s="6"/>
      <c r="AY666" s="8"/>
      <c r="AZ666" s="8"/>
      <c r="BA666" s="6"/>
      <c r="BB666" s="6"/>
      <c r="BC666" s="6"/>
      <c r="BD666" s="6"/>
      <c r="BE666" s="6"/>
      <c r="BF666" s="14"/>
      <c r="BG666" s="14"/>
      <c r="BH666" s="14"/>
      <c r="BI666" s="14"/>
      <c r="BJ666" s="14"/>
      <c r="BK666" s="14"/>
      <c r="BL666" s="6"/>
      <c r="BM666" s="6"/>
      <c r="BN666" s="6"/>
      <c r="BO666" s="6"/>
      <c r="BP666" s="8"/>
      <c r="BQ666" s="6"/>
      <c r="BR666" s="6"/>
      <c r="BS666" s="10"/>
      <c r="BT666" s="10"/>
      <c r="BU666" s="6"/>
      <c r="BV666" s="6"/>
      <c r="BW666" s="6"/>
      <c r="BX666" s="8"/>
      <c r="BY666" s="6"/>
      <c r="BZ666" s="6"/>
      <c r="CA666" s="6"/>
      <c r="CB666" s="6"/>
      <c r="CC666" s="6"/>
      <c r="CD666" s="6"/>
      <c r="CE666" s="6"/>
      <c r="CF666" s="6"/>
      <c r="CG666" s="6"/>
      <c r="CH666" s="6"/>
      <c r="CI666" s="6"/>
      <c r="CJ666" s="6"/>
      <c r="CK666" s="6"/>
      <c r="CL666" s="8"/>
      <c r="CM666" s="6"/>
      <c r="CN666" s="6"/>
      <c r="CO666" s="8"/>
      <c r="CP666" s="8"/>
      <c r="CQ666" s="6"/>
      <c r="CR666" s="6"/>
      <c r="CS666" s="6"/>
      <c r="CT666" s="6"/>
    </row>
    <row r="667" spans="1:98" ht="15.75" customHeight="1" x14ac:dyDescent="0.2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9"/>
      <c r="N667" s="6"/>
      <c r="O667" s="6"/>
      <c r="P667" s="6"/>
      <c r="Q667" s="6"/>
      <c r="R667" s="6"/>
      <c r="S667" s="6"/>
      <c r="T667" s="6"/>
      <c r="U667" s="7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8"/>
      <c r="AW667" s="6"/>
      <c r="AX667" s="6"/>
      <c r="AY667" s="8"/>
      <c r="AZ667" s="8"/>
      <c r="BA667" s="6"/>
      <c r="BB667" s="6"/>
      <c r="BC667" s="6"/>
      <c r="BD667" s="6"/>
      <c r="BE667" s="6"/>
      <c r="BF667" s="14"/>
      <c r="BG667" s="14"/>
      <c r="BH667" s="14"/>
      <c r="BI667" s="14"/>
      <c r="BJ667" s="14"/>
      <c r="BK667" s="14"/>
      <c r="BL667" s="6"/>
      <c r="BM667" s="6"/>
      <c r="BN667" s="6"/>
      <c r="BO667" s="6"/>
      <c r="BP667" s="8"/>
      <c r="BQ667" s="6"/>
      <c r="BR667" s="6"/>
      <c r="BS667" s="10"/>
      <c r="BT667" s="10"/>
      <c r="BU667" s="6"/>
      <c r="BV667" s="6"/>
      <c r="BW667" s="6"/>
      <c r="BX667" s="8"/>
      <c r="BY667" s="6"/>
      <c r="BZ667" s="6"/>
      <c r="CA667" s="6"/>
      <c r="CB667" s="6"/>
      <c r="CC667" s="6"/>
      <c r="CD667" s="6"/>
      <c r="CE667" s="6"/>
      <c r="CF667" s="6"/>
      <c r="CG667" s="6"/>
      <c r="CH667" s="6"/>
      <c r="CI667" s="6"/>
      <c r="CJ667" s="6"/>
      <c r="CK667" s="6"/>
      <c r="CL667" s="8"/>
      <c r="CM667" s="6"/>
      <c r="CN667" s="6"/>
      <c r="CO667" s="8"/>
      <c r="CP667" s="8"/>
      <c r="CQ667" s="6"/>
      <c r="CR667" s="6"/>
      <c r="CS667" s="6"/>
      <c r="CT667" s="6"/>
    </row>
    <row r="668" spans="1:98" ht="15.75" customHeight="1" x14ac:dyDescent="0.2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9"/>
      <c r="N668" s="6"/>
      <c r="O668" s="6"/>
      <c r="P668" s="6"/>
      <c r="Q668" s="6"/>
      <c r="R668" s="6"/>
      <c r="S668" s="6"/>
      <c r="T668" s="6"/>
      <c r="U668" s="7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8"/>
      <c r="AW668" s="6"/>
      <c r="AX668" s="6"/>
      <c r="AY668" s="8"/>
      <c r="AZ668" s="8"/>
      <c r="BA668" s="6"/>
      <c r="BB668" s="6"/>
      <c r="BC668" s="6"/>
      <c r="BD668" s="6"/>
      <c r="BE668" s="6"/>
      <c r="BF668" s="14"/>
      <c r="BG668" s="14"/>
      <c r="BH668" s="14"/>
      <c r="BI668" s="14"/>
      <c r="BJ668" s="14"/>
      <c r="BK668" s="14"/>
      <c r="BL668" s="6"/>
      <c r="BM668" s="6"/>
      <c r="BN668" s="6"/>
      <c r="BO668" s="6"/>
      <c r="BP668" s="8"/>
      <c r="BQ668" s="6"/>
      <c r="BR668" s="6"/>
      <c r="BS668" s="10"/>
      <c r="BT668" s="10"/>
      <c r="BU668" s="6"/>
      <c r="BV668" s="6"/>
      <c r="BW668" s="6"/>
      <c r="BX668" s="8"/>
      <c r="BY668" s="6"/>
      <c r="BZ668" s="6"/>
      <c r="CA668" s="6"/>
      <c r="CB668" s="6"/>
      <c r="CC668" s="6"/>
      <c r="CD668" s="6"/>
      <c r="CE668" s="6"/>
      <c r="CF668" s="6"/>
      <c r="CG668" s="6"/>
      <c r="CH668" s="6"/>
      <c r="CI668" s="6"/>
      <c r="CJ668" s="6"/>
      <c r="CK668" s="6"/>
      <c r="CL668" s="8"/>
      <c r="CM668" s="6"/>
      <c r="CN668" s="6"/>
      <c r="CO668" s="8"/>
      <c r="CP668" s="8"/>
      <c r="CQ668" s="6"/>
      <c r="CR668" s="6"/>
      <c r="CS668" s="6"/>
      <c r="CT668" s="6"/>
    </row>
    <row r="669" spans="1:98" ht="15.75" customHeight="1" x14ac:dyDescent="0.2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9"/>
      <c r="N669" s="6"/>
      <c r="O669" s="6"/>
      <c r="P669" s="6"/>
      <c r="Q669" s="6"/>
      <c r="R669" s="6"/>
      <c r="S669" s="6"/>
      <c r="T669" s="6"/>
      <c r="U669" s="7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8"/>
      <c r="AW669" s="6"/>
      <c r="AX669" s="6"/>
      <c r="AY669" s="8"/>
      <c r="AZ669" s="8"/>
      <c r="BA669" s="6"/>
      <c r="BB669" s="6"/>
      <c r="BC669" s="6"/>
      <c r="BD669" s="6"/>
      <c r="BE669" s="6"/>
      <c r="BF669" s="14"/>
      <c r="BG669" s="14"/>
      <c r="BH669" s="14"/>
      <c r="BI669" s="14"/>
      <c r="BJ669" s="14"/>
      <c r="BK669" s="14"/>
      <c r="BL669" s="6"/>
      <c r="BM669" s="6"/>
      <c r="BN669" s="6"/>
      <c r="BO669" s="6"/>
      <c r="BP669" s="8"/>
      <c r="BQ669" s="6"/>
      <c r="BR669" s="6"/>
      <c r="BS669" s="10"/>
      <c r="BT669" s="10"/>
      <c r="BU669" s="6"/>
      <c r="BV669" s="6"/>
      <c r="BW669" s="6"/>
      <c r="BX669" s="8"/>
      <c r="BY669" s="6"/>
      <c r="BZ669" s="6"/>
      <c r="CA669" s="6"/>
      <c r="CB669" s="6"/>
      <c r="CC669" s="6"/>
      <c r="CD669" s="6"/>
      <c r="CE669" s="6"/>
      <c r="CF669" s="6"/>
      <c r="CG669" s="6"/>
      <c r="CH669" s="6"/>
      <c r="CI669" s="6"/>
      <c r="CJ669" s="6"/>
      <c r="CK669" s="6"/>
      <c r="CL669" s="8"/>
      <c r="CM669" s="6"/>
      <c r="CN669" s="6"/>
      <c r="CO669" s="8"/>
      <c r="CP669" s="8"/>
      <c r="CQ669" s="6"/>
      <c r="CR669" s="6"/>
      <c r="CS669" s="6"/>
      <c r="CT669" s="6"/>
    </row>
    <row r="670" spans="1:98" ht="15.75" customHeight="1" x14ac:dyDescent="0.2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9"/>
      <c r="N670" s="6"/>
      <c r="O670" s="6"/>
      <c r="P670" s="6"/>
      <c r="Q670" s="6"/>
      <c r="R670" s="6"/>
      <c r="S670" s="6"/>
      <c r="T670" s="6"/>
      <c r="U670" s="7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8"/>
      <c r="AW670" s="6"/>
      <c r="AX670" s="6"/>
      <c r="AY670" s="8"/>
      <c r="AZ670" s="8"/>
      <c r="BA670" s="6"/>
      <c r="BB670" s="6"/>
      <c r="BC670" s="6"/>
      <c r="BD670" s="6"/>
      <c r="BE670" s="6"/>
      <c r="BF670" s="14"/>
      <c r="BG670" s="14"/>
      <c r="BH670" s="14"/>
      <c r="BI670" s="14"/>
      <c r="BJ670" s="14"/>
      <c r="BK670" s="14"/>
      <c r="BL670" s="6"/>
      <c r="BM670" s="6"/>
      <c r="BN670" s="6"/>
      <c r="BO670" s="6"/>
      <c r="BP670" s="8"/>
      <c r="BQ670" s="6"/>
      <c r="BR670" s="6"/>
      <c r="BS670" s="10"/>
      <c r="BT670" s="10"/>
      <c r="BU670" s="6"/>
      <c r="BV670" s="6"/>
      <c r="BW670" s="6"/>
      <c r="BX670" s="8"/>
      <c r="BY670" s="6"/>
      <c r="BZ670" s="6"/>
      <c r="CA670" s="6"/>
      <c r="CB670" s="6"/>
      <c r="CC670" s="6"/>
      <c r="CD670" s="6"/>
      <c r="CE670" s="6"/>
      <c r="CF670" s="6"/>
      <c r="CG670" s="6"/>
      <c r="CH670" s="6"/>
      <c r="CI670" s="6"/>
      <c r="CJ670" s="6"/>
      <c r="CK670" s="6"/>
      <c r="CL670" s="8"/>
      <c r="CM670" s="6"/>
      <c r="CN670" s="6"/>
      <c r="CO670" s="8"/>
      <c r="CP670" s="8"/>
      <c r="CQ670" s="6"/>
      <c r="CR670" s="6"/>
      <c r="CS670" s="6"/>
      <c r="CT670" s="6"/>
    </row>
    <row r="671" spans="1:98" ht="15.75" customHeight="1" x14ac:dyDescent="0.2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9"/>
      <c r="N671" s="6"/>
      <c r="O671" s="6"/>
      <c r="P671" s="6"/>
      <c r="Q671" s="6"/>
      <c r="R671" s="6"/>
      <c r="S671" s="6"/>
      <c r="T671" s="6"/>
      <c r="U671" s="7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8"/>
      <c r="AW671" s="6"/>
      <c r="AX671" s="6"/>
      <c r="AY671" s="8"/>
      <c r="AZ671" s="8"/>
      <c r="BA671" s="6"/>
      <c r="BB671" s="6"/>
      <c r="BC671" s="6"/>
      <c r="BD671" s="6"/>
      <c r="BE671" s="6"/>
      <c r="BF671" s="14"/>
      <c r="BG671" s="14"/>
      <c r="BH671" s="14"/>
      <c r="BI671" s="14"/>
      <c r="BJ671" s="14"/>
      <c r="BK671" s="14"/>
      <c r="BL671" s="6"/>
      <c r="BM671" s="6"/>
      <c r="BN671" s="6"/>
      <c r="BO671" s="6"/>
      <c r="BP671" s="8"/>
      <c r="BQ671" s="6"/>
      <c r="BR671" s="6"/>
      <c r="BS671" s="10"/>
      <c r="BT671" s="10"/>
      <c r="BU671" s="6"/>
      <c r="BV671" s="6"/>
      <c r="BW671" s="6"/>
      <c r="BX671" s="8"/>
      <c r="BY671" s="6"/>
      <c r="BZ671" s="6"/>
      <c r="CA671" s="6"/>
      <c r="CB671" s="6"/>
      <c r="CC671" s="6"/>
      <c r="CD671" s="6"/>
      <c r="CE671" s="6"/>
      <c r="CF671" s="6"/>
      <c r="CG671" s="6"/>
      <c r="CH671" s="6"/>
      <c r="CI671" s="6"/>
      <c r="CJ671" s="6"/>
      <c r="CK671" s="6"/>
      <c r="CL671" s="8"/>
      <c r="CM671" s="6"/>
      <c r="CN671" s="6"/>
      <c r="CO671" s="8"/>
      <c r="CP671" s="8"/>
      <c r="CQ671" s="6"/>
      <c r="CR671" s="6"/>
      <c r="CS671" s="6"/>
      <c r="CT671" s="6"/>
    </row>
    <row r="672" spans="1:98" ht="15.75" customHeight="1" x14ac:dyDescent="0.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9"/>
      <c r="N672" s="6"/>
      <c r="O672" s="6"/>
      <c r="P672" s="6"/>
      <c r="Q672" s="6"/>
      <c r="R672" s="6"/>
      <c r="S672" s="6"/>
      <c r="T672" s="6"/>
      <c r="U672" s="7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8"/>
      <c r="AW672" s="6"/>
      <c r="AX672" s="6"/>
      <c r="AY672" s="8"/>
      <c r="AZ672" s="8"/>
      <c r="BA672" s="6"/>
      <c r="BB672" s="6"/>
      <c r="BC672" s="6"/>
      <c r="BD672" s="6"/>
      <c r="BE672" s="6"/>
      <c r="BF672" s="14"/>
      <c r="BG672" s="14"/>
      <c r="BH672" s="14"/>
      <c r="BI672" s="14"/>
      <c r="BJ672" s="14"/>
      <c r="BK672" s="14"/>
      <c r="BL672" s="6"/>
      <c r="BM672" s="6"/>
      <c r="BN672" s="6"/>
      <c r="BO672" s="6"/>
      <c r="BP672" s="8"/>
      <c r="BQ672" s="6"/>
      <c r="BR672" s="6"/>
      <c r="BS672" s="10"/>
      <c r="BT672" s="10"/>
      <c r="BU672" s="6"/>
      <c r="BV672" s="6"/>
      <c r="BW672" s="6"/>
      <c r="BX672" s="8"/>
      <c r="BY672" s="6"/>
      <c r="BZ672" s="6"/>
      <c r="CA672" s="6"/>
      <c r="CB672" s="6"/>
      <c r="CC672" s="6"/>
      <c r="CD672" s="6"/>
      <c r="CE672" s="6"/>
      <c r="CF672" s="6"/>
      <c r="CG672" s="6"/>
      <c r="CH672" s="6"/>
      <c r="CI672" s="6"/>
      <c r="CJ672" s="6"/>
      <c r="CK672" s="6"/>
      <c r="CL672" s="8"/>
      <c r="CM672" s="6"/>
      <c r="CN672" s="6"/>
      <c r="CO672" s="8"/>
      <c r="CP672" s="8"/>
      <c r="CQ672" s="6"/>
      <c r="CR672" s="6"/>
      <c r="CS672" s="6"/>
      <c r="CT672" s="6"/>
    </row>
    <row r="673" spans="1:98" ht="15.75" customHeight="1" x14ac:dyDescent="0.2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9"/>
      <c r="N673" s="6"/>
      <c r="O673" s="6"/>
      <c r="P673" s="6"/>
      <c r="Q673" s="6"/>
      <c r="R673" s="6"/>
      <c r="S673" s="6"/>
      <c r="T673" s="6"/>
      <c r="U673" s="7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8"/>
      <c r="AW673" s="6"/>
      <c r="AX673" s="6"/>
      <c r="AY673" s="8"/>
      <c r="AZ673" s="8"/>
      <c r="BA673" s="6"/>
      <c r="BB673" s="6"/>
      <c r="BC673" s="6"/>
      <c r="BD673" s="6"/>
      <c r="BE673" s="6"/>
      <c r="BF673" s="14"/>
      <c r="BG673" s="14"/>
      <c r="BH673" s="14"/>
      <c r="BI673" s="14"/>
      <c r="BJ673" s="14"/>
      <c r="BK673" s="14"/>
      <c r="BL673" s="6"/>
      <c r="BM673" s="6"/>
      <c r="BN673" s="6"/>
      <c r="BO673" s="6"/>
      <c r="BP673" s="8"/>
      <c r="BQ673" s="6"/>
      <c r="BR673" s="6"/>
      <c r="BS673" s="10"/>
      <c r="BT673" s="10"/>
      <c r="BU673" s="6"/>
      <c r="BV673" s="6"/>
      <c r="BW673" s="6"/>
      <c r="BX673" s="8"/>
      <c r="BY673" s="6"/>
      <c r="BZ673" s="6"/>
      <c r="CA673" s="6"/>
      <c r="CB673" s="6"/>
      <c r="CC673" s="6"/>
      <c r="CD673" s="6"/>
      <c r="CE673" s="6"/>
      <c r="CF673" s="6"/>
      <c r="CG673" s="6"/>
      <c r="CH673" s="6"/>
      <c r="CI673" s="6"/>
      <c r="CJ673" s="6"/>
      <c r="CK673" s="6"/>
      <c r="CL673" s="8"/>
      <c r="CM673" s="6"/>
      <c r="CN673" s="6"/>
      <c r="CO673" s="8"/>
      <c r="CP673" s="8"/>
      <c r="CQ673" s="6"/>
      <c r="CR673" s="6"/>
      <c r="CS673" s="6"/>
      <c r="CT673" s="6"/>
    </row>
    <row r="674" spans="1:98" ht="15.75" customHeight="1" x14ac:dyDescent="0.2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9"/>
      <c r="N674" s="6"/>
      <c r="O674" s="6"/>
      <c r="P674" s="6"/>
      <c r="Q674" s="6"/>
      <c r="R674" s="6"/>
      <c r="S674" s="6"/>
      <c r="T674" s="6"/>
      <c r="U674" s="7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8"/>
      <c r="AW674" s="6"/>
      <c r="AX674" s="6"/>
      <c r="AY674" s="8"/>
      <c r="AZ674" s="8"/>
      <c r="BA674" s="6"/>
      <c r="BB674" s="6"/>
      <c r="BC674" s="6"/>
      <c r="BD674" s="6"/>
      <c r="BE674" s="6"/>
      <c r="BF674" s="14"/>
      <c r="BG674" s="14"/>
      <c r="BH674" s="14"/>
      <c r="BI674" s="14"/>
      <c r="BJ674" s="14"/>
      <c r="BK674" s="14"/>
      <c r="BL674" s="6"/>
      <c r="BM674" s="6"/>
      <c r="BN674" s="6"/>
      <c r="BO674" s="6"/>
      <c r="BP674" s="8"/>
      <c r="BQ674" s="6"/>
      <c r="BR674" s="6"/>
      <c r="BS674" s="10"/>
      <c r="BT674" s="10"/>
      <c r="BU674" s="6"/>
      <c r="BV674" s="6"/>
      <c r="BW674" s="6"/>
      <c r="BX674" s="8"/>
      <c r="BY674" s="6"/>
      <c r="BZ674" s="6"/>
      <c r="CA674" s="6"/>
      <c r="CB674" s="6"/>
      <c r="CC674" s="6"/>
      <c r="CD674" s="6"/>
      <c r="CE674" s="6"/>
      <c r="CF674" s="6"/>
      <c r="CG674" s="6"/>
      <c r="CH674" s="6"/>
      <c r="CI674" s="6"/>
      <c r="CJ674" s="6"/>
      <c r="CK674" s="6"/>
      <c r="CL674" s="8"/>
      <c r="CM674" s="6"/>
      <c r="CN674" s="6"/>
      <c r="CO674" s="8"/>
      <c r="CP674" s="8"/>
      <c r="CQ674" s="6"/>
      <c r="CR674" s="6"/>
      <c r="CS674" s="6"/>
      <c r="CT674" s="6"/>
    </row>
    <row r="675" spans="1:98" ht="15.75" customHeight="1" x14ac:dyDescent="0.2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9"/>
      <c r="N675" s="6"/>
      <c r="O675" s="6"/>
      <c r="P675" s="6"/>
      <c r="Q675" s="6"/>
      <c r="R675" s="6"/>
      <c r="S675" s="6"/>
      <c r="T675" s="6"/>
      <c r="U675" s="7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8"/>
      <c r="AW675" s="6"/>
      <c r="AX675" s="6"/>
      <c r="AY675" s="8"/>
      <c r="AZ675" s="8"/>
      <c r="BA675" s="6"/>
      <c r="BB675" s="6"/>
      <c r="BC675" s="6"/>
      <c r="BD675" s="6"/>
      <c r="BE675" s="6"/>
      <c r="BF675" s="14"/>
      <c r="BG675" s="14"/>
      <c r="BH675" s="14"/>
      <c r="BI675" s="14"/>
      <c r="BJ675" s="14"/>
      <c r="BK675" s="14"/>
      <c r="BL675" s="6"/>
      <c r="BM675" s="6"/>
      <c r="BN675" s="6"/>
      <c r="BO675" s="6"/>
      <c r="BP675" s="8"/>
      <c r="BQ675" s="6"/>
      <c r="BR675" s="6"/>
      <c r="BS675" s="10"/>
      <c r="BT675" s="10"/>
      <c r="BU675" s="6"/>
      <c r="BV675" s="6"/>
      <c r="BW675" s="6"/>
      <c r="BX675" s="8"/>
      <c r="BY675" s="6"/>
      <c r="BZ675" s="6"/>
      <c r="CA675" s="6"/>
      <c r="CB675" s="6"/>
      <c r="CC675" s="6"/>
      <c r="CD675" s="6"/>
      <c r="CE675" s="6"/>
      <c r="CF675" s="6"/>
      <c r="CG675" s="6"/>
      <c r="CH675" s="6"/>
      <c r="CI675" s="6"/>
      <c r="CJ675" s="6"/>
      <c r="CK675" s="6"/>
      <c r="CL675" s="8"/>
      <c r="CM675" s="6"/>
      <c r="CN675" s="6"/>
      <c r="CO675" s="8"/>
      <c r="CP675" s="8"/>
      <c r="CQ675" s="6"/>
      <c r="CR675" s="6"/>
      <c r="CS675" s="6"/>
      <c r="CT675" s="6"/>
    </row>
    <row r="676" spans="1:98" ht="15.75" customHeight="1" x14ac:dyDescent="0.2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9"/>
      <c r="N676" s="6"/>
      <c r="O676" s="6"/>
      <c r="P676" s="6"/>
      <c r="Q676" s="6"/>
      <c r="R676" s="6"/>
      <c r="S676" s="6"/>
      <c r="T676" s="6"/>
      <c r="U676" s="7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8"/>
      <c r="AW676" s="6"/>
      <c r="AX676" s="6"/>
      <c r="AY676" s="8"/>
      <c r="AZ676" s="8"/>
      <c r="BA676" s="6"/>
      <c r="BB676" s="6"/>
      <c r="BC676" s="6"/>
      <c r="BD676" s="6"/>
      <c r="BE676" s="6"/>
      <c r="BF676" s="14"/>
      <c r="BG676" s="14"/>
      <c r="BH676" s="14"/>
      <c r="BI676" s="14"/>
      <c r="BJ676" s="14"/>
      <c r="BK676" s="14"/>
      <c r="BL676" s="6"/>
      <c r="BM676" s="6"/>
      <c r="BN676" s="6"/>
      <c r="BO676" s="6"/>
      <c r="BP676" s="8"/>
      <c r="BQ676" s="6"/>
      <c r="BR676" s="6"/>
      <c r="BS676" s="10"/>
      <c r="BT676" s="10"/>
      <c r="BU676" s="6"/>
      <c r="BV676" s="6"/>
      <c r="BW676" s="6"/>
      <c r="BX676" s="8"/>
      <c r="BY676" s="6"/>
      <c r="BZ676" s="6"/>
      <c r="CA676" s="6"/>
      <c r="CB676" s="6"/>
      <c r="CC676" s="6"/>
      <c r="CD676" s="6"/>
      <c r="CE676" s="6"/>
      <c r="CF676" s="6"/>
      <c r="CG676" s="6"/>
      <c r="CH676" s="6"/>
      <c r="CI676" s="6"/>
      <c r="CJ676" s="6"/>
      <c r="CK676" s="6"/>
      <c r="CL676" s="8"/>
      <c r="CM676" s="6"/>
      <c r="CN676" s="6"/>
      <c r="CO676" s="8"/>
      <c r="CP676" s="8"/>
      <c r="CQ676" s="6"/>
      <c r="CR676" s="6"/>
      <c r="CS676" s="6"/>
      <c r="CT676" s="6"/>
    </row>
    <row r="677" spans="1:98" ht="15.75" customHeight="1" x14ac:dyDescent="0.2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9"/>
      <c r="N677" s="6"/>
      <c r="O677" s="6"/>
      <c r="P677" s="6"/>
      <c r="Q677" s="6"/>
      <c r="R677" s="6"/>
      <c r="S677" s="6"/>
      <c r="T677" s="6"/>
      <c r="U677" s="7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8"/>
      <c r="AW677" s="6"/>
      <c r="AX677" s="6"/>
      <c r="AY677" s="8"/>
      <c r="AZ677" s="8"/>
      <c r="BA677" s="6"/>
      <c r="BB677" s="6"/>
      <c r="BC677" s="6"/>
      <c r="BD677" s="6"/>
      <c r="BE677" s="6"/>
      <c r="BF677" s="14"/>
      <c r="BG677" s="14"/>
      <c r="BH677" s="14"/>
      <c r="BI677" s="14"/>
      <c r="BJ677" s="14"/>
      <c r="BK677" s="14"/>
      <c r="BL677" s="6"/>
      <c r="BM677" s="6"/>
      <c r="BN677" s="6"/>
      <c r="BO677" s="6"/>
      <c r="BP677" s="8"/>
      <c r="BQ677" s="6"/>
      <c r="BR677" s="6"/>
      <c r="BS677" s="10"/>
      <c r="BT677" s="10"/>
      <c r="BU677" s="6"/>
      <c r="BV677" s="6"/>
      <c r="BW677" s="6"/>
      <c r="BX677" s="8"/>
      <c r="BY677" s="6"/>
      <c r="BZ677" s="6"/>
      <c r="CA677" s="6"/>
      <c r="CB677" s="6"/>
      <c r="CC677" s="6"/>
      <c r="CD677" s="6"/>
      <c r="CE677" s="6"/>
      <c r="CF677" s="6"/>
      <c r="CG677" s="6"/>
      <c r="CH677" s="6"/>
      <c r="CI677" s="6"/>
      <c r="CJ677" s="6"/>
      <c r="CK677" s="6"/>
      <c r="CL677" s="8"/>
      <c r="CM677" s="6"/>
      <c r="CN677" s="6"/>
      <c r="CO677" s="8"/>
      <c r="CP677" s="8"/>
      <c r="CQ677" s="6"/>
      <c r="CR677" s="6"/>
      <c r="CS677" s="6"/>
      <c r="CT677" s="6"/>
    </row>
    <row r="678" spans="1:98" ht="15.75" customHeight="1" x14ac:dyDescent="0.2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9"/>
      <c r="N678" s="6"/>
      <c r="O678" s="6"/>
      <c r="P678" s="6"/>
      <c r="Q678" s="6"/>
      <c r="R678" s="6"/>
      <c r="S678" s="6"/>
      <c r="T678" s="6"/>
      <c r="U678" s="7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8"/>
      <c r="AW678" s="6"/>
      <c r="AX678" s="6"/>
      <c r="AY678" s="8"/>
      <c r="AZ678" s="8"/>
      <c r="BA678" s="6"/>
      <c r="BB678" s="6"/>
      <c r="BC678" s="6"/>
      <c r="BD678" s="6"/>
      <c r="BE678" s="6"/>
      <c r="BF678" s="14"/>
      <c r="BG678" s="14"/>
      <c r="BH678" s="14"/>
      <c r="BI678" s="14"/>
      <c r="BJ678" s="14"/>
      <c r="BK678" s="14"/>
      <c r="BL678" s="6"/>
      <c r="BM678" s="6"/>
      <c r="BN678" s="6"/>
      <c r="BO678" s="6"/>
      <c r="BP678" s="8"/>
      <c r="BQ678" s="6"/>
      <c r="BR678" s="6"/>
      <c r="BS678" s="10"/>
      <c r="BT678" s="10"/>
      <c r="BU678" s="6"/>
      <c r="BV678" s="6"/>
      <c r="BW678" s="6"/>
      <c r="BX678" s="8"/>
      <c r="BY678" s="6"/>
      <c r="BZ678" s="6"/>
      <c r="CA678" s="6"/>
      <c r="CB678" s="6"/>
      <c r="CC678" s="6"/>
      <c r="CD678" s="6"/>
      <c r="CE678" s="6"/>
      <c r="CF678" s="6"/>
      <c r="CG678" s="6"/>
      <c r="CH678" s="6"/>
      <c r="CI678" s="6"/>
      <c r="CJ678" s="6"/>
      <c r="CK678" s="6"/>
      <c r="CL678" s="8"/>
      <c r="CM678" s="6"/>
      <c r="CN678" s="6"/>
      <c r="CO678" s="8"/>
      <c r="CP678" s="8"/>
      <c r="CQ678" s="6"/>
      <c r="CR678" s="6"/>
      <c r="CS678" s="6"/>
      <c r="CT678" s="6"/>
    </row>
    <row r="679" spans="1:98" ht="15.75" customHeight="1" x14ac:dyDescent="0.2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9"/>
      <c r="N679" s="6"/>
      <c r="O679" s="6"/>
      <c r="P679" s="6"/>
      <c r="Q679" s="6"/>
      <c r="R679" s="6"/>
      <c r="S679" s="6"/>
      <c r="T679" s="6"/>
      <c r="U679" s="7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8"/>
      <c r="AW679" s="6"/>
      <c r="AX679" s="6"/>
      <c r="AY679" s="8"/>
      <c r="AZ679" s="8"/>
      <c r="BA679" s="6"/>
      <c r="BB679" s="6"/>
      <c r="BC679" s="6"/>
      <c r="BD679" s="6"/>
      <c r="BE679" s="6"/>
      <c r="BF679" s="14"/>
      <c r="BG679" s="14"/>
      <c r="BH679" s="14"/>
      <c r="BI679" s="14"/>
      <c r="BJ679" s="14"/>
      <c r="BK679" s="14"/>
      <c r="BL679" s="6"/>
      <c r="BM679" s="6"/>
      <c r="BN679" s="6"/>
      <c r="BO679" s="6"/>
      <c r="BP679" s="8"/>
      <c r="BQ679" s="6"/>
      <c r="BR679" s="6"/>
      <c r="BS679" s="10"/>
      <c r="BT679" s="10"/>
      <c r="BU679" s="6"/>
      <c r="BV679" s="6"/>
      <c r="BW679" s="6"/>
      <c r="BX679" s="8"/>
      <c r="BY679" s="6"/>
      <c r="BZ679" s="6"/>
      <c r="CA679" s="6"/>
      <c r="CB679" s="6"/>
      <c r="CC679" s="6"/>
      <c r="CD679" s="6"/>
      <c r="CE679" s="6"/>
      <c r="CF679" s="6"/>
      <c r="CG679" s="6"/>
      <c r="CH679" s="6"/>
      <c r="CI679" s="6"/>
      <c r="CJ679" s="6"/>
      <c r="CK679" s="6"/>
      <c r="CL679" s="8"/>
      <c r="CM679" s="6"/>
      <c r="CN679" s="6"/>
      <c r="CO679" s="8"/>
      <c r="CP679" s="8"/>
      <c r="CQ679" s="6"/>
      <c r="CR679" s="6"/>
      <c r="CS679" s="6"/>
      <c r="CT679" s="6"/>
    </row>
    <row r="680" spans="1:98" ht="15.75" customHeight="1" x14ac:dyDescent="0.2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9"/>
      <c r="N680" s="6"/>
      <c r="O680" s="6"/>
      <c r="P680" s="6"/>
      <c r="Q680" s="6"/>
      <c r="R680" s="6"/>
      <c r="S680" s="6"/>
      <c r="T680" s="6"/>
      <c r="U680" s="7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8"/>
      <c r="AW680" s="6"/>
      <c r="AX680" s="6"/>
      <c r="AY680" s="8"/>
      <c r="AZ680" s="8"/>
      <c r="BA680" s="6"/>
      <c r="BB680" s="6"/>
      <c r="BC680" s="6"/>
      <c r="BD680" s="6"/>
      <c r="BE680" s="6"/>
      <c r="BF680" s="14"/>
      <c r="BG680" s="14"/>
      <c r="BH680" s="14"/>
      <c r="BI680" s="14"/>
      <c r="BJ680" s="14"/>
      <c r="BK680" s="14"/>
      <c r="BL680" s="6"/>
      <c r="BM680" s="6"/>
      <c r="BN680" s="6"/>
      <c r="BO680" s="6"/>
      <c r="BP680" s="8"/>
      <c r="BQ680" s="6"/>
      <c r="BR680" s="6"/>
      <c r="BS680" s="10"/>
      <c r="BT680" s="10"/>
      <c r="BU680" s="6"/>
      <c r="BV680" s="6"/>
      <c r="BW680" s="6"/>
      <c r="BX680" s="8"/>
      <c r="BY680" s="6"/>
      <c r="BZ680" s="6"/>
      <c r="CA680" s="6"/>
      <c r="CB680" s="6"/>
      <c r="CC680" s="6"/>
      <c r="CD680" s="6"/>
      <c r="CE680" s="6"/>
      <c r="CF680" s="6"/>
      <c r="CG680" s="6"/>
      <c r="CH680" s="6"/>
      <c r="CI680" s="6"/>
      <c r="CJ680" s="6"/>
      <c r="CK680" s="6"/>
      <c r="CL680" s="8"/>
      <c r="CM680" s="6"/>
      <c r="CN680" s="6"/>
      <c r="CO680" s="8"/>
      <c r="CP680" s="8"/>
      <c r="CQ680" s="6"/>
      <c r="CR680" s="6"/>
      <c r="CS680" s="6"/>
      <c r="CT680" s="6"/>
    </row>
    <row r="681" spans="1:98" ht="15.75" customHeight="1" x14ac:dyDescent="0.2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9"/>
      <c r="N681" s="6"/>
      <c r="O681" s="6"/>
      <c r="P681" s="6"/>
      <c r="Q681" s="6"/>
      <c r="R681" s="6"/>
      <c r="S681" s="6"/>
      <c r="T681" s="6"/>
      <c r="U681" s="7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8"/>
      <c r="AW681" s="6"/>
      <c r="AX681" s="6"/>
      <c r="AY681" s="8"/>
      <c r="AZ681" s="8"/>
      <c r="BA681" s="6"/>
      <c r="BB681" s="6"/>
      <c r="BC681" s="6"/>
      <c r="BD681" s="6"/>
      <c r="BE681" s="6"/>
      <c r="BF681" s="14"/>
      <c r="BG681" s="14"/>
      <c r="BH681" s="14"/>
      <c r="BI681" s="14"/>
      <c r="BJ681" s="14"/>
      <c r="BK681" s="14"/>
      <c r="BL681" s="6"/>
      <c r="BM681" s="6"/>
      <c r="BN681" s="6"/>
      <c r="BO681" s="6"/>
      <c r="BP681" s="8"/>
      <c r="BQ681" s="6"/>
      <c r="BR681" s="6"/>
      <c r="BS681" s="10"/>
      <c r="BT681" s="10"/>
      <c r="BU681" s="6"/>
      <c r="BV681" s="6"/>
      <c r="BW681" s="6"/>
      <c r="BX681" s="8"/>
      <c r="BY681" s="6"/>
      <c r="BZ681" s="6"/>
      <c r="CA681" s="6"/>
      <c r="CB681" s="6"/>
      <c r="CC681" s="6"/>
      <c r="CD681" s="6"/>
      <c r="CE681" s="6"/>
      <c r="CF681" s="6"/>
      <c r="CG681" s="6"/>
      <c r="CH681" s="6"/>
      <c r="CI681" s="6"/>
      <c r="CJ681" s="6"/>
      <c r="CK681" s="6"/>
      <c r="CL681" s="8"/>
      <c r="CM681" s="6"/>
      <c r="CN681" s="6"/>
      <c r="CO681" s="8"/>
      <c r="CP681" s="8"/>
      <c r="CQ681" s="6"/>
      <c r="CR681" s="6"/>
      <c r="CS681" s="6"/>
      <c r="CT681" s="6"/>
    </row>
    <row r="682" spans="1:98" ht="15.75" customHeight="1" x14ac:dyDescent="0.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9"/>
      <c r="N682" s="6"/>
      <c r="O682" s="6"/>
      <c r="P682" s="6"/>
      <c r="Q682" s="6"/>
      <c r="R682" s="6"/>
      <c r="S682" s="6"/>
      <c r="T682" s="6"/>
      <c r="U682" s="7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8"/>
      <c r="AW682" s="6"/>
      <c r="AX682" s="6"/>
      <c r="AY682" s="8"/>
      <c r="AZ682" s="8"/>
      <c r="BA682" s="6"/>
      <c r="BB682" s="6"/>
      <c r="BC682" s="6"/>
      <c r="BD682" s="6"/>
      <c r="BE682" s="6"/>
      <c r="BF682" s="14"/>
      <c r="BG682" s="14"/>
      <c r="BH682" s="14"/>
      <c r="BI682" s="14"/>
      <c r="BJ682" s="14"/>
      <c r="BK682" s="14"/>
      <c r="BL682" s="6"/>
      <c r="BM682" s="6"/>
      <c r="BN682" s="6"/>
      <c r="BO682" s="6"/>
      <c r="BP682" s="8"/>
      <c r="BQ682" s="6"/>
      <c r="BR682" s="6"/>
      <c r="BS682" s="10"/>
      <c r="BT682" s="10"/>
      <c r="BU682" s="6"/>
      <c r="BV682" s="6"/>
      <c r="BW682" s="6"/>
      <c r="BX682" s="8"/>
      <c r="BY682" s="6"/>
      <c r="BZ682" s="6"/>
      <c r="CA682" s="6"/>
      <c r="CB682" s="6"/>
      <c r="CC682" s="6"/>
      <c r="CD682" s="6"/>
      <c r="CE682" s="6"/>
      <c r="CF682" s="6"/>
      <c r="CG682" s="6"/>
      <c r="CH682" s="6"/>
      <c r="CI682" s="6"/>
      <c r="CJ682" s="6"/>
      <c r="CK682" s="6"/>
      <c r="CL682" s="8"/>
      <c r="CM682" s="6"/>
      <c r="CN682" s="6"/>
      <c r="CO682" s="8"/>
      <c r="CP682" s="8"/>
      <c r="CQ682" s="6"/>
      <c r="CR682" s="6"/>
      <c r="CS682" s="6"/>
      <c r="CT682" s="6"/>
    </row>
    <row r="683" spans="1:98" ht="15.75" customHeight="1" x14ac:dyDescent="0.2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9"/>
      <c r="N683" s="6"/>
      <c r="O683" s="6"/>
      <c r="P683" s="6"/>
      <c r="Q683" s="6"/>
      <c r="R683" s="6"/>
      <c r="S683" s="6"/>
      <c r="T683" s="6"/>
      <c r="U683" s="7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8"/>
      <c r="AW683" s="6"/>
      <c r="AX683" s="6"/>
      <c r="AY683" s="8"/>
      <c r="AZ683" s="8"/>
      <c r="BA683" s="6"/>
      <c r="BB683" s="6"/>
      <c r="BC683" s="6"/>
      <c r="BD683" s="6"/>
      <c r="BE683" s="6"/>
      <c r="BF683" s="14"/>
      <c r="BG683" s="14"/>
      <c r="BH683" s="14"/>
      <c r="BI683" s="14"/>
      <c r="BJ683" s="14"/>
      <c r="BK683" s="14"/>
      <c r="BL683" s="6"/>
      <c r="BM683" s="6"/>
      <c r="BN683" s="6"/>
      <c r="BO683" s="6"/>
      <c r="BP683" s="8"/>
      <c r="BQ683" s="6"/>
      <c r="BR683" s="6"/>
      <c r="BS683" s="10"/>
      <c r="BT683" s="10"/>
      <c r="BU683" s="6"/>
      <c r="BV683" s="6"/>
      <c r="BW683" s="6"/>
      <c r="BX683" s="8"/>
      <c r="BY683" s="6"/>
      <c r="BZ683" s="6"/>
      <c r="CA683" s="6"/>
      <c r="CB683" s="6"/>
      <c r="CC683" s="6"/>
      <c r="CD683" s="6"/>
      <c r="CE683" s="6"/>
      <c r="CF683" s="6"/>
      <c r="CG683" s="6"/>
      <c r="CH683" s="6"/>
      <c r="CI683" s="6"/>
      <c r="CJ683" s="6"/>
      <c r="CK683" s="6"/>
      <c r="CL683" s="8"/>
      <c r="CM683" s="6"/>
      <c r="CN683" s="6"/>
      <c r="CO683" s="8"/>
      <c r="CP683" s="8"/>
      <c r="CQ683" s="6"/>
      <c r="CR683" s="6"/>
      <c r="CS683" s="6"/>
      <c r="CT683" s="6"/>
    </row>
    <row r="684" spans="1:98" ht="15.75" customHeight="1" x14ac:dyDescent="0.2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9"/>
      <c r="N684" s="6"/>
      <c r="O684" s="6"/>
      <c r="P684" s="6"/>
      <c r="Q684" s="6"/>
      <c r="R684" s="6"/>
      <c r="S684" s="6"/>
      <c r="T684" s="6"/>
      <c r="U684" s="7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8"/>
      <c r="AW684" s="6"/>
      <c r="AX684" s="6"/>
      <c r="AY684" s="8"/>
      <c r="AZ684" s="8"/>
      <c r="BA684" s="6"/>
      <c r="BB684" s="6"/>
      <c r="BC684" s="6"/>
      <c r="BD684" s="6"/>
      <c r="BE684" s="6"/>
      <c r="BF684" s="14"/>
      <c r="BG684" s="14"/>
      <c r="BH684" s="14"/>
      <c r="BI684" s="14"/>
      <c r="BJ684" s="14"/>
      <c r="BK684" s="14"/>
      <c r="BL684" s="6"/>
      <c r="BM684" s="6"/>
      <c r="BN684" s="6"/>
      <c r="BO684" s="6"/>
      <c r="BP684" s="8"/>
      <c r="BQ684" s="6"/>
      <c r="BR684" s="6"/>
      <c r="BS684" s="10"/>
      <c r="BT684" s="10"/>
      <c r="BU684" s="6"/>
      <c r="BV684" s="6"/>
      <c r="BW684" s="6"/>
      <c r="BX684" s="8"/>
      <c r="BY684" s="6"/>
      <c r="BZ684" s="6"/>
      <c r="CA684" s="6"/>
      <c r="CB684" s="6"/>
      <c r="CC684" s="6"/>
      <c r="CD684" s="6"/>
      <c r="CE684" s="6"/>
      <c r="CF684" s="6"/>
      <c r="CG684" s="6"/>
      <c r="CH684" s="6"/>
      <c r="CI684" s="6"/>
      <c r="CJ684" s="6"/>
      <c r="CK684" s="6"/>
      <c r="CL684" s="8"/>
      <c r="CM684" s="6"/>
      <c r="CN684" s="6"/>
      <c r="CO684" s="8"/>
      <c r="CP684" s="8"/>
      <c r="CQ684" s="6"/>
      <c r="CR684" s="6"/>
      <c r="CS684" s="6"/>
      <c r="CT684" s="6"/>
    </row>
    <row r="685" spans="1:98" ht="15.75" customHeight="1" x14ac:dyDescent="0.2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9"/>
      <c r="N685" s="6"/>
      <c r="O685" s="6"/>
      <c r="P685" s="6"/>
      <c r="Q685" s="6"/>
      <c r="R685" s="6"/>
      <c r="S685" s="6"/>
      <c r="T685" s="6"/>
      <c r="U685" s="7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8"/>
      <c r="AW685" s="6"/>
      <c r="AX685" s="6"/>
      <c r="AY685" s="8"/>
      <c r="AZ685" s="8"/>
      <c r="BA685" s="6"/>
      <c r="BB685" s="6"/>
      <c r="BC685" s="6"/>
      <c r="BD685" s="6"/>
      <c r="BE685" s="6"/>
      <c r="BF685" s="14"/>
      <c r="BG685" s="14"/>
      <c r="BH685" s="14"/>
      <c r="BI685" s="14"/>
      <c r="BJ685" s="14"/>
      <c r="BK685" s="14"/>
      <c r="BL685" s="6"/>
      <c r="BM685" s="6"/>
      <c r="BN685" s="6"/>
      <c r="BO685" s="6"/>
      <c r="BP685" s="8"/>
      <c r="BQ685" s="6"/>
      <c r="BR685" s="6"/>
      <c r="BS685" s="10"/>
      <c r="BT685" s="10"/>
      <c r="BU685" s="6"/>
      <c r="BV685" s="6"/>
      <c r="BW685" s="6"/>
      <c r="BX685" s="8"/>
      <c r="BY685" s="6"/>
      <c r="BZ685" s="6"/>
      <c r="CA685" s="6"/>
      <c r="CB685" s="6"/>
      <c r="CC685" s="6"/>
      <c r="CD685" s="6"/>
      <c r="CE685" s="6"/>
      <c r="CF685" s="6"/>
      <c r="CG685" s="6"/>
      <c r="CH685" s="6"/>
      <c r="CI685" s="6"/>
      <c r="CJ685" s="6"/>
      <c r="CK685" s="6"/>
      <c r="CL685" s="8"/>
      <c r="CM685" s="6"/>
      <c r="CN685" s="6"/>
      <c r="CO685" s="8"/>
      <c r="CP685" s="8"/>
      <c r="CQ685" s="6"/>
      <c r="CR685" s="6"/>
      <c r="CS685" s="6"/>
      <c r="CT685" s="6"/>
    </row>
    <row r="686" spans="1:98" ht="15.75" customHeight="1" x14ac:dyDescent="0.2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9"/>
      <c r="N686" s="6"/>
      <c r="O686" s="6"/>
      <c r="P686" s="6"/>
      <c r="Q686" s="6"/>
      <c r="R686" s="6"/>
      <c r="S686" s="6"/>
      <c r="T686" s="6"/>
      <c r="U686" s="7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8"/>
      <c r="AW686" s="6"/>
      <c r="AX686" s="6"/>
      <c r="AY686" s="8"/>
      <c r="AZ686" s="8"/>
      <c r="BA686" s="6"/>
      <c r="BB686" s="6"/>
      <c r="BC686" s="6"/>
      <c r="BD686" s="6"/>
      <c r="BE686" s="6"/>
      <c r="BF686" s="14"/>
      <c r="BG686" s="14"/>
      <c r="BH686" s="14"/>
      <c r="BI686" s="14"/>
      <c r="BJ686" s="14"/>
      <c r="BK686" s="14"/>
      <c r="BL686" s="6"/>
      <c r="BM686" s="6"/>
      <c r="BN686" s="6"/>
      <c r="BO686" s="6"/>
      <c r="BP686" s="8"/>
      <c r="BQ686" s="6"/>
      <c r="BR686" s="6"/>
      <c r="BS686" s="10"/>
      <c r="BT686" s="10"/>
      <c r="BU686" s="6"/>
      <c r="BV686" s="6"/>
      <c r="BW686" s="6"/>
      <c r="BX686" s="8"/>
      <c r="BY686" s="6"/>
      <c r="BZ686" s="6"/>
      <c r="CA686" s="6"/>
      <c r="CB686" s="6"/>
      <c r="CC686" s="6"/>
      <c r="CD686" s="6"/>
      <c r="CE686" s="6"/>
      <c r="CF686" s="6"/>
      <c r="CG686" s="6"/>
      <c r="CH686" s="6"/>
      <c r="CI686" s="6"/>
      <c r="CJ686" s="6"/>
      <c r="CK686" s="6"/>
      <c r="CL686" s="8"/>
      <c r="CM686" s="6"/>
      <c r="CN686" s="6"/>
      <c r="CO686" s="8"/>
      <c r="CP686" s="8"/>
      <c r="CQ686" s="6"/>
      <c r="CR686" s="6"/>
      <c r="CS686" s="6"/>
      <c r="CT686" s="6"/>
    </row>
    <row r="687" spans="1:98" ht="15.75" customHeight="1" x14ac:dyDescent="0.2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9"/>
      <c r="N687" s="6"/>
      <c r="O687" s="6"/>
      <c r="P687" s="6"/>
      <c r="Q687" s="6"/>
      <c r="R687" s="6"/>
      <c r="S687" s="6"/>
      <c r="T687" s="6"/>
      <c r="U687" s="7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8"/>
      <c r="AW687" s="6"/>
      <c r="AX687" s="6"/>
      <c r="AY687" s="8"/>
      <c r="AZ687" s="8"/>
      <c r="BA687" s="6"/>
      <c r="BB687" s="6"/>
      <c r="BC687" s="6"/>
      <c r="BD687" s="6"/>
      <c r="BE687" s="6"/>
      <c r="BF687" s="14"/>
      <c r="BG687" s="14"/>
      <c r="BH687" s="14"/>
      <c r="BI687" s="14"/>
      <c r="BJ687" s="14"/>
      <c r="BK687" s="14"/>
      <c r="BL687" s="6"/>
      <c r="BM687" s="6"/>
      <c r="BN687" s="6"/>
      <c r="BO687" s="6"/>
      <c r="BP687" s="8"/>
      <c r="BQ687" s="6"/>
      <c r="BR687" s="6"/>
      <c r="BS687" s="10"/>
      <c r="BT687" s="10"/>
      <c r="BU687" s="6"/>
      <c r="BV687" s="6"/>
      <c r="BW687" s="6"/>
      <c r="BX687" s="8"/>
      <c r="BY687" s="6"/>
      <c r="BZ687" s="6"/>
      <c r="CA687" s="6"/>
      <c r="CB687" s="6"/>
      <c r="CC687" s="6"/>
      <c r="CD687" s="6"/>
      <c r="CE687" s="6"/>
      <c r="CF687" s="6"/>
      <c r="CG687" s="6"/>
      <c r="CH687" s="6"/>
      <c r="CI687" s="6"/>
      <c r="CJ687" s="6"/>
      <c r="CK687" s="6"/>
      <c r="CL687" s="8"/>
      <c r="CM687" s="6"/>
      <c r="CN687" s="6"/>
      <c r="CO687" s="8"/>
      <c r="CP687" s="8"/>
      <c r="CQ687" s="6"/>
      <c r="CR687" s="6"/>
      <c r="CS687" s="6"/>
      <c r="CT687" s="6"/>
    </row>
    <row r="688" spans="1:98" ht="15.75" customHeight="1" x14ac:dyDescent="0.2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9"/>
      <c r="N688" s="6"/>
      <c r="O688" s="6"/>
      <c r="P688" s="6"/>
      <c r="Q688" s="6"/>
      <c r="R688" s="6"/>
      <c r="S688" s="6"/>
      <c r="T688" s="6"/>
      <c r="U688" s="7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8"/>
      <c r="AW688" s="6"/>
      <c r="AX688" s="6"/>
      <c r="AY688" s="8"/>
      <c r="AZ688" s="8"/>
      <c r="BA688" s="6"/>
      <c r="BB688" s="6"/>
      <c r="BC688" s="6"/>
      <c r="BD688" s="6"/>
      <c r="BE688" s="6"/>
      <c r="BF688" s="14"/>
      <c r="BG688" s="14"/>
      <c r="BH688" s="14"/>
      <c r="BI688" s="14"/>
      <c r="BJ688" s="14"/>
      <c r="BK688" s="14"/>
      <c r="BL688" s="6"/>
      <c r="BM688" s="6"/>
      <c r="BN688" s="6"/>
      <c r="BO688" s="6"/>
      <c r="BP688" s="8"/>
      <c r="BQ688" s="6"/>
      <c r="BR688" s="6"/>
      <c r="BS688" s="10"/>
      <c r="BT688" s="10"/>
      <c r="BU688" s="6"/>
      <c r="BV688" s="6"/>
      <c r="BW688" s="6"/>
      <c r="BX688" s="8"/>
      <c r="BY688" s="6"/>
      <c r="BZ688" s="6"/>
      <c r="CA688" s="6"/>
      <c r="CB688" s="6"/>
      <c r="CC688" s="6"/>
      <c r="CD688" s="6"/>
      <c r="CE688" s="6"/>
      <c r="CF688" s="6"/>
      <c r="CG688" s="6"/>
      <c r="CH688" s="6"/>
      <c r="CI688" s="6"/>
      <c r="CJ688" s="6"/>
      <c r="CK688" s="6"/>
      <c r="CL688" s="8"/>
      <c r="CM688" s="6"/>
      <c r="CN688" s="6"/>
      <c r="CO688" s="8"/>
      <c r="CP688" s="8"/>
      <c r="CQ688" s="6"/>
      <c r="CR688" s="6"/>
      <c r="CS688" s="6"/>
      <c r="CT688" s="6"/>
    </row>
    <row r="689" spans="1:98" ht="15.75" customHeight="1" x14ac:dyDescent="0.2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9"/>
      <c r="N689" s="6"/>
      <c r="O689" s="6"/>
      <c r="P689" s="6"/>
      <c r="Q689" s="6"/>
      <c r="R689" s="6"/>
      <c r="S689" s="6"/>
      <c r="T689" s="6"/>
      <c r="U689" s="7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8"/>
      <c r="AW689" s="6"/>
      <c r="AX689" s="6"/>
      <c r="AY689" s="8"/>
      <c r="AZ689" s="8"/>
      <c r="BA689" s="6"/>
      <c r="BB689" s="6"/>
      <c r="BC689" s="6"/>
      <c r="BD689" s="6"/>
      <c r="BE689" s="6"/>
      <c r="BF689" s="14"/>
      <c r="BG689" s="14"/>
      <c r="BH689" s="14"/>
      <c r="BI689" s="14"/>
      <c r="BJ689" s="14"/>
      <c r="BK689" s="14"/>
      <c r="BL689" s="6"/>
      <c r="BM689" s="6"/>
      <c r="BN689" s="6"/>
      <c r="BO689" s="6"/>
      <c r="BP689" s="8"/>
      <c r="BQ689" s="6"/>
      <c r="BR689" s="6"/>
      <c r="BS689" s="10"/>
      <c r="BT689" s="10"/>
      <c r="BU689" s="6"/>
      <c r="BV689" s="6"/>
      <c r="BW689" s="6"/>
      <c r="BX689" s="8"/>
      <c r="BY689" s="6"/>
      <c r="BZ689" s="6"/>
      <c r="CA689" s="6"/>
      <c r="CB689" s="6"/>
      <c r="CC689" s="6"/>
      <c r="CD689" s="6"/>
      <c r="CE689" s="6"/>
      <c r="CF689" s="6"/>
      <c r="CG689" s="6"/>
      <c r="CH689" s="6"/>
      <c r="CI689" s="6"/>
      <c r="CJ689" s="6"/>
      <c r="CK689" s="6"/>
      <c r="CL689" s="8"/>
      <c r="CM689" s="6"/>
      <c r="CN689" s="6"/>
      <c r="CO689" s="8"/>
      <c r="CP689" s="8"/>
      <c r="CQ689" s="6"/>
      <c r="CR689" s="6"/>
      <c r="CS689" s="6"/>
      <c r="CT689" s="6"/>
    </row>
    <row r="690" spans="1:98" ht="15.75" customHeight="1" x14ac:dyDescent="0.2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9"/>
      <c r="N690" s="6"/>
      <c r="O690" s="6"/>
      <c r="P690" s="6"/>
      <c r="Q690" s="6"/>
      <c r="R690" s="6"/>
      <c r="S690" s="6"/>
      <c r="T690" s="6"/>
      <c r="U690" s="7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8"/>
      <c r="AW690" s="6"/>
      <c r="AX690" s="6"/>
      <c r="AY690" s="8"/>
      <c r="AZ690" s="8"/>
      <c r="BA690" s="6"/>
      <c r="BB690" s="6"/>
      <c r="BC690" s="6"/>
      <c r="BD690" s="6"/>
      <c r="BE690" s="6"/>
      <c r="BF690" s="14"/>
      <c r="BG690" s="14"/>
      <c r="BH690" s="14"/>
      <c r="BI690" s="14"/>
      <c r="BJ690" s="14"/>
      <c r="BK690" s="14"/>
      <c r="BL690" s="6"/>
      <c r="BM690" s="6"/>
      <c r="BN690" s="6"/>
      <c r="BO690" s="6"/>
      <c r="BP690" s="8"/>
      <c r="BQ690" s="6"/>
      <c r="BR690" s="6"/>
      <c r="BS690" s="10"/>
      <c r="BT690" s="10"/>
      <c r="BU690" s="6"/>
      <c r="BV690" s="6"/>
      <c r="BW690" s="6"/>
      <c r="BX690" s="8"/>
      <c r="BY690" s="6"/>
      <c r="BZ690" s="6"/>
      <c r="CA690" s="6"/>
      <c r="CB690" s="6"/>
      <c r="CC690" s="6"/>
      <c r="CD690" s="6"/>
      <c r="CE690" s="6"/>
      <c r="CF690" s="6"/>
      <c r="CG690" s="6"/>
      <c r="CH690" s="6"/>
      <c r="CI690" s="6"/>
      <c r="CJ690" s="6"/>
      <c r="CK690" s="6"/>
      <c r="CL690" s="8"/>
      <c r="CM690" s="6"/>
      <c r="CN690" s="6"/>
      <c r="CO690" s="8"/>
      <c r="CP690" s="8"/>
      <c r="CQ690" s="6"/>
      <c r="CR690" s="6"/>
      <c r="CS690" s="6"/>
      <c r="CT690" s="6"/>
    </row>
    <row r="691" spans="1:98" ht="15.75" customHeight="1" x14ac:dyDescent="0.2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9"/>
      <c r="N691" s="6"/>
      <c r="O691" s="6"/>
      <c r="P691" s="6"/>
      <c r="Q691" s="6"/>
      <c r="R691" s="6"/>
      <c r="S691" s="6"/>
      <c r="T691" s="6"/>
      <c r="U691" s="7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8"/>
      <c r="AW691" s="6"/>
      <c r="AX691" s="6"/>
      <c r="AY691" s="8"/>
      <c r="AZ691" s="8"/>
      <c r="BA691" s="6"/>
      <c r="BB691" s="6"/>
      <c r="BC691" s="6"/>
      <c r="BD691" s="6"/>
      <c r="BE691" s="6"/>
      <c r="BF691" s="14"/>
      <c r="BG691" s="14"/>
      <c r="BH691" s="14"/>
      <c r="BI691" s="14"/>
      <c r="BJ691" s="14"/>
      <c r="BK691" s="14"/>
      <c r="BL691" s="6"/>
      <c r="BM691" s="6"/>
      <c r="BN691" s="6"/>
      <c r="BO691" s="6"/>
      <c r="BP691" s="8"/>
      <c r="BQ691" s="6"/>
      <c r="BR691" s="6"/>
      <c r="BS691" s="10"/>
      <c r="BT691" s="10"/>
      <c r="BU691" s="6"/>
      <c r="BV691" s="6"/>
      <c r="BW691" s="6"/>
      <c r="BX691" s="8"/>
      <c r="BY691" s="6"/>
      <c r="BZ691" s="6"/>
      <c r="CA691" s="6"/>
      <c r="CB691" s="6"/>
      <c r="CC691" s="6"/>
      <c r="CD691" s="6"/>
      <c r="CE691" s="6"/>
      <c r="CF691" s="6"/>
      <c r="CG691" s="6"/>
      <c r="CH691" s="6"/>
      <c r="CI691" s="6"/>
      <c r="CJ691" s="6"/>
      <c r="CK691" s="6"/>
      <c r="CL691" s="8"/>
      <c r="CM691" s="6"/>
      <c r="CN691" s="6"/>
      <c r="CO691" s="8"/>
      <c r="CP691" s="8"/>
      <c r="CQ691" s="6"/>
      <c r="CR691" s="6"/>
      <c r="CS691" s="6"/>
      <c r="CT691" s="6"/>
    </row>
    <row r="692" spans="1:98" ht="15.75" customHeight="1" x14ac:dyDescent="0.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9"/>
      <c r="N692" s="6"/>
      <c r="O692" s="6"/>
      <c r="P692" s="6"/>
      <c r="Q692" s="6"/>
      <c r="R692" s="6"/>
      <c r="S692" s="6"/>
      <c r="T692" s="6"/>
      <c r="U692" s="7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8"/>
      <c r="AW692" s="6"/>
      <c r="AX692" s="6"/>
      <c r="AY692" s="8"/>
      <c r="AZ692" s="8"/>
      <c r="BA692" s="6"/>
      <c r="BB692" s="6"/>
      <c r="BC692" s="6"/>
      <c r="BD692" s="6"/>
      <c r="BE692" s="6"/>
      <c r="BF692" s="14"/>
      <c r="BG692" s="14"/>
      <c r="BH692" s="14"/>
      <c r="BI692" s="14"/>
      <c r="BJ692" s="14"/>
      <c r="BK692" s="14"/>
      <c r="BL692" s="6"/>
      <c r="BM692" s="6"/>
      <c r="BN692" s="6"/>
      <c r="BO692" s="6"/>
      <c r="BP692" s="8"/>
      <c r="BQ692" s="6"/>
      <c r="BR692" s="6"/>
      <c r="BS692" s="10"/>
      <c r="BT692" s="10"/>
      <c r="BU692" s="6"/>
      <c r="BV692" s="6"/>
      <c r="BW692" s="6"/>
      <c r="BX692" s="8"/>
      <c r="BY692" s="6"/>
      <c r="BZ692" s="6"/>
      <c r="CA692" s="6"/>
      <c r="CB692" s="6"/>
      <c r="CC692" s="6"/>
      <c r="CD692" s="6"/>
      <c r="CE692" s="6"/>
      <c r="CF692" s="6"/>
      <c r="CG692" s="6"/>
      <c r="CH692" s="6"/>
      <c r="CI692" s="6"/>
      <c r="CJ692" s="6"/>
      <c r="CK692" s="6"/>
      <c r="CL692" s="8"/>
      <c r="CM692" s="6"/>
      <c r="CN692" s="6"/>
      <c r="CO692" s="8"/>
      <c r="CP692" s="8"/>
      <c r="CQ692" s="6"/>
      <c r="CR692" s="6"/>
      <c r="CS692" s="6"/>
      <c r="CT692" s="6"/>
    </row>
    <row r="693" spans="1:98" ht="15.75" customHeight="1" x14ac:dyDescent="0.2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9"/>
      <c r="N693" s="6"/>
      <c r="O693" s="6"/>
      <c r="P693" s="6"/>
      <c r="Q693" s="6"/>
      <c r="R693" s="6"/>
      <c r="S693" s="6"/>
      <c r="T693" s="6"/>
      <c r="U693" s="7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8"/>
      <c r="AW693" s="6"/>
      <c r="AX693" s="6"/>
      <c r="AY693" s="8"/>
      <c r="AZ693" s="8"/>
      <c r="BA693" s="6"/>
      <c r="BB693" s="6"/>
      <c r="BC693" s="6"/>
      <c r="BD693" s="6"/>
      <c r="BE693" s="6"/>
      <c r="BF693" s="14"/>
      <c r="BG693" s="14"/>
      <c r="BH693" s="14"/>
      <c r="BI693" s="14"/>
      <c r="BJ693" s="14"/>
      <c r="BK693" s="14"/>
      <c r="BL693" s="6"/>
      <c r="BM693" s="6"/>
      <c r="BN693" s="6"/>
      <c r="BO693" s="6"/>
      <c r="BP693" s="8"/>
      <c r="BQ693" s="6"/>
      <c r="BR693" s="6"/>
      <c r="BS693" s="10"/>
      <c r="BT693" s="10"/>
      <c r="BU693" s="6"/>
      <c r="BV693" s="6"/>
      <c r="BW693" s="6"/>
      <c r="BX693" s="8"/>
      <c r="BY693" s="6"/>
      <c r="BZ693" s="6"/>
      <c r="CA693" s="6"/>
      <c r="CB693" s="6"/>
      <c r="CC693" s="6"/>
      <c r="CD693" s="6"/>
      <c r="CE693" s="6"/>
      <c r="CF693" s="6"/>
      <c r="CG693" s="6"/>
      <c r="CH693" s="6"/>
      <c r="CI693" s="6"/>
      <c r="CJ693" s="6"/>
      <c r="CK693" s="6"/>
      <c r="CL693" s="8"/>
      <c r="CM693" s="6"/>
      <c r="CN693" s="6"/>
      <c r="CO693" s="8"/>
      <c r="CP693" s="8"/>
      <c r="CQ693" s="6"/>
      <c r="CR693" s="6"/>
      <c r="CS693" s="6"/>
      <c r="CT693" s="6"/>
    </row>
    <row r="694" spans="1:98" ht="15.75" customHeight="1" x14ac:dyDescent="0.2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9"/>
      <c r="N694" s="6"/>
      <c r="O694" s="6"/>
      <c r="P694" s="6"/>
      <c r="Q694" s="6"/>
      <c r="R694" s="6"/>
      <c r="S694" s="6"/>
      <c r="T694" s="6"/>
      <c r="U694" s="7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8"/>
      <c r="AW694" s="6"/>
      <c r="AX694" s="6"/>
      <c r="AY694" s="8"/>
      <c r="AZ694" s="8"/>
      <c r="BA694" s="6"/>
      <c r="BB694" s="6"/>
      <c r="BC694" s="6"/>
      <c r="BD694" s="6"/>
      <c r="BE694" s="6"/>
      <c r="BF694" s="14"/>
      <c r="BG694" s="14"/>
      <c r="BH694" s="14"/>
      <c r="BI694" s="14"/>
      <c r="BJ694" s="14"/>
      <c r="BK694" s="14"/>
      <c r="BL694" s="6"/>
      <c r="BM694" s="6"/>
      <c r="BN694" s="6"/>
      <c r="BO694" s="6"/>
      <c r="BP694" s="8"/>
      <c r="BQ694" s="6"/>
      <c r="BR694" s="6"/>
      <c r="BS694" s="10"/>
      <c r="BT694" s="10"/>
      <c r="BU694" s="6"/>
      <c r="BV694" s="6"/>
      <c r="BW694" s="6"/>
      <c r="BX694" s="8"/>
      <c r="BY694" s="6"/>
      <c r="BZ694" s="6"/>
      <c r="CA694" s="6"/>
      <c r="CB694" s="6"/>
      <c r="CC694" s="6"/>
      <c r="CD694" s="6"/>
      <c r="CE694" s="6"/>
      <c r="CF694" s="6"/>
      <c r="CG694" s="6"/>
      <c r="CH694" s="6"/>
      <c r="CI694" s="6"/>
      <c r="CJ694" s="6"/>
      <c r="CK694" s="6"/>
      <c r="CL694" s="8"/>
      <c r="CM694" s="6"/>
      <c r="CN694" s="6"/>
      <c r="CO694" s="8"/>
      <c r="CP694" s="8"/>
      <c r="CQ694" s="6"/>
      <c r="CR694" s="6"/>
      <c r="CS694" s="6"/>
      <c r="CT694" s="6"/>
    </row>
    <row r="695" spans="1:98" ht="15.75" customHeight="1" x14ac:dyDescent="0.2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9"/>
      <c r="N695" s="6"/>
      <c r="O695" s="6"/>
      <c r="P695" s="6"/>
      <c r="Q695" s="6"/>
      <c r="R695" s="6"/>
      <c r="S695" s="6"/>
      <c r="T695" s="6"/>
      <c r="U695" s="7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8"/>
      <c r="AW695" s="6"/>
      <c r="AX695" s="6"/>
      <c r="AY695" s="8"/>
      <c r="AZ695" s="8"/>
      <c r="BA695" s="6"/>
      <c r="BB695" s="6"/>
      <c r="BC695" s="6"/>
      <c r="BD695" s="6"/>
      <c r="BE695" s="6"/>
      <c r="BF695" s="14"/>
      <c r="BG695" s="14"/>
      <c r="BH695" s="14"/>
      <c r="BI695" s="14"/>
      <c r="BJ695" s="14"/>
      <c r="BK695" s="14"/>
      <c r="BL695" s="6"/>
      <c r="BM695" s="6"/>
      <c r="BN695" s="6"/>
      <c r="BO695" s="6"/>
      <c r="BP695" s="8"/>
      <c r="BQ695" s="6"/>
      <c r="BR695" s="6"/>
      <c r="BS695" s="10"/>
      <c r="BT695" s="10"/>
      <c r="BU695" s="6"/>
      <c r="BV695" s="6"/>
      <c r="BW695" s="6"/>
      <c r="BX695" s="8"/>
      <c r="BY695" s="6"/>
      <c r="BZ695" s="6"/>
      <c r="CA695" s="6"/>
      <c r="CB695" s="6"/>
      <c r="CC695" s="6"/>
      <c r="CD695" s="6"/>
      <c r="CE695" s="6"/>
      <c r="CF695" s="6"/>
      <c r="CG695" s="6"/>
      <c r="CH695" s="6"/>
      <c r="CI695" s="6"/>
      <c r="CJ695" s="6"/>
      <c r="CK695" s="6"/>
      <c r="CL695" s="8"/>
      <c r="CM695" s="6"/>
      <c r="CN695" s="6"/>
      <c r="CO695" s="8"/>
      <c r="CP695" s="8"/>
      <c r="CQ695" s="6"/>
      <c r="CR695" s="6"/>
      <c r="CS695" s="6"/>
      <c r="CT695" s="6"/>
    </row>
    <row r="696" spans="1:98" ht="15.75" customHeight="1" x14ac:dyDescent="0.2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9"/>
      <c r="N696" s="6"/>
      <c r="O696" s="6"/>
      <c r="P696" s="6"/>
      <c r="Q696" s="6"/>
      <c r="R696" s="6"/>
      <c r="S696" s="6"/>
      <c r="T696" s="6"/>
      <c r="U696" s="7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8"/>
      <c r="AW696" s="6"/>
      <c r="AX696" s="6"/>
      <c r="AY696" s="8"/>
      <c r="AZ696" s="8"/>
      <c r="BA696" s="6"/>
      <c r="BB696" s="6"/>
      <c r="BC696" s="6"/>
      <c r="BD696" s="6"/>
      <c r="BE696" s="6"/>
      <c r="BF696" s="14"/>
      <c r="BG696" s="14"/>
      <c r="BH696" s="14"/>
      <c r="BI696" s="14"/>
      <c r="BJ696" s="14"/>
      <c r="BK696" s="14"/>
      <c r="BL696" s="6"/>
      <c r="BM696" s="6"/>
      <c r="BN696" s="6"/>
      <c r="BO696" s="6"/>
      <c r="BP696" s="8"/>
      <c r="BQ696" s="6"/>
      <c r="BR696" s="6"/>
      <c r="BS696" s="10"/>
      <c r="BT696" s="10"/>
      <c r="BU696" s="6"/>
      <c r="BV696" s="6"/>
      <c r="BW696" s="6"/>
      <c r="BX696" s="8"/>
      <c r="BY696" s="6"/>
      <c r="BZ696" s="6"/>
      <c r="CA696" s="6"/>
      <c r="CB696" s="6"/>
      <c r="CC696" s="6"/>
      <c r="CD696" s="6"/>
      <c r="CE696" s="6"/>
      <c r="CF696" s="6"/>
      <c r="CG696" s="6"/>
      <c r="CH696" s="6"/>
      <c r="CI696" s="6"/>
      <c r="CJ696" s="6"/>
      <c r="CK696" s="6"/>
      <c r="CL696" s="8"/>
      <c r="CM696" s="6"/>
      <c r="CN696" s="6"/>
      <c r="CO696" s="8"/>
      <c r="CP696" s="8"/>
      <c r="CQ696" s="6"/>
      <c r="CR696" s="6"/>
      <c r="CS696" s="6"/>
      <c r="CT696" s="6"/>
    </row>
    <row r="697" spans="1:98" ht="15.75" customHeight="1" x14ac:dyDescent="0.2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9"/>
      <c r="N697" s="6"/>
      <c r="O697" s="6"/>
      <c r="P697" s="6"/>
      <c r="Q697" s="6"/>
      <c r="R697" s="6"/>
      <c r="S697" s="6"/>
      <c r="T697" s="6"/>
      <c r="U697" s="7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8"/>
      <c r="AW697" s="6"/>
      <c r="AX697" s="6"/>
      <c r="AY697" s="8"/>
      <c r="AZ697" s="8"/>
      <c r="BA697" s="6"/>
      <c r="BB697" s="6"/>
      <c r="BC697" s="6"/>
      <c r="BD697" s="6"/>
      <c r="BE697" s="6"/>
      <c r="BF697" s="14"/>
      <c r="BG697" s="14"/>
      <c r="BH697" s="14"/>
      <c r="BI697" s="14"/>
      <c r="BJ697" s="14"/>
      <c r="BK697" s="14"/>
      <c r="BL697" s="6"/>
      <c r="BM697" s="6"/>
      <c r="BN697" s="6"/>
      <c r="BO697" s="6"/>
      <c r="BP697" s="8"/>
      <c r="BQ697" s="6"/>
      <c r="BR697" s="6"/>
      <c r="BS697" s="10"/>
      <c r="BT697" s="10"/>
      <c r="BU697" s="6"/>
      <c r="BV697" s="6"/>
      <c r="BW697" s="6"/>
      <c r="BX697" s="8"/>
      <c r="BY697" s="6"/>
      <c r="BZ697" s="6"/>
      <c r="CA697" s="6"/>
      <c r="CB697" s="6"/>
      <c r="CC697" s="6"/>
      <c r="CD697" s="6"/>
      <c r="CE697" s="6"/>
      <c r="CF697" s="6"/>
      <c r="CG697" s="6"/>
      <c r="CH697" s="6"/>
      <c r="CI697" s="6"/>
      <c r="CJ697" s="6"/>
      <c r="CK697" s="6"/>
      <c r="CL697" s="8"/>
      <c r="CM697" s="6"/>
      <c r="CN697" s="6"/>
      <c r="CO697" s="8"/>
      <c r="CP697" s="8"/>
      <c r="CQ697" s="6"/>
      <c r="CR697" s="6"/>
      <c r="CS697" s="6"/>
      <c r="CT697" s="6"/>
    </row>
    <row r="698" spans="1:98" ht="15.75" customHeight="1" x14ac:dyDescent="0.2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9"/>
      <c r="N698" s="6"/>
      <c r="O698" s="6"/>
      <c r="P698" s="6"/>
      <c r="Q698" s="6"/>
      <c r="R698" s="6"/>
      <c r="S698" s="6"/>
      <c r="T698" s="6"/>
      <c r="U698" s="7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8"/>
      <c r="AW698" s="6"/>
      <c r="AX698" s="6"/>
      <c r="AY698" s="8"/>
      <c r="AZ698" s="8"/>
      <c r="BA698" s="6"/>
      <c r="BB698" s="6"/>
      <c r="BC698" s="6"/>
      <c r="BD698" s="6"/>
      <c r="BE698" s="6"/>
      <c r="BF698" s="14"/>
      <c r="BG698" s="14"/>
      <c r="BH698" s="14"/>
      <c r="BI698" s="14"/>
      <c r="BJ698" s="14"/>
      <c r="BK698" s="14"/>
      <c r="BL698" s="6"/>
      <c r="BM698" s="6"/>
      <c r="BN698" s="6"/>
      <c r="BO698" s="6"/>
      <c r="BP698" s="8"/>
      <c r="BQ698" s="6"/>
      <c r="BR698" s="6"/>
      <c r="BS698" s="10"/>
      <c r="BT698" s="10"/>
      <c r="BU698" s="6"/>
      <c r="BV698" s="6"/>
      <c r="BW698" s="6"/>
      <c r="BX698" s="8"/>
      <c r="BY698" s="6"/>
      <c r="BZ698" s="6"/>
      <c r="CA698" s="6"/>
      <c r="CB698" s="6"/>
      <c r="CC698" s="6"/>
      <c r="CD698" s="6"/>
      <c r="CE698" s="6"/>
      <c r="CF698" s="6"/>
      <c r="CG698" s="6"/>
      <c r="CH698" s="6"/>
      <c r="CI698" s="6"/>
      <c r="CJ698" s="6"/>
      <c r="CK698" s="6"/>
      <c r="CL698" s="8"/>
      <c r="CM698" s="6"/>
      <c r="CN698" s="6"/>
      <c r="CO698" s="8"/>
      <c r="CP698" s="8"/>
      <c r="CQ698" s="6"/>
      <c r="CR698" s="6"/>
      <c r="CS698" s="6"/>
      <c r="CT698" s="6"/>
    </row>
    <row r="699" spans="1:98" ht="15.75" customHeight="1" x14ac:dyDescent="0.2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9"/>
      <c r="N699" s="6"/>
      <c r="O699" s="6"/>
      <c r="P699" s="6"/>
      <c r="Q699" s="6"/>
      <c r="R699" s="6"/>
      <c r="S699" s="6"/>
      <c r="T699" s="6"/>
      <c r="U699" s="7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8"/>
      <c r="AW699" s="6"/>
      <c r="AX699" s="6"/>
      <c r="AY699" s="8"/>
      <c r="AZ699" s="8"/>
      <c r="BA699" s="6"/>
      <c r="BB699" s="6"/>
      <c r="BC699" s="6"/>
      <c r="BD699" s="6"/>
      <c r="BE699" s="6"/>
      <c r="BF699" s="14"/>
      <c r="BG699" s="14"/>
      <c r="BH699" s="14"/>
      <c r="BI699" s="14"/>
      <c r="BJ699" s="14"/>
      <c r="BK699" s="14"/>
      <c r="BL699" s="6"/>
      <c r="BM699" s="6"/>
      <c r="BN699" s="6"/>
      <c r="BO699" s="6"/>
      <c r="BP699" s="8"/>
      <c r="BQ699" s="6"/>
      <c r="BR699" s="6"/>
      <c r="BS699" s="10"/>
      <c r="BT699" s="10"/>
      <c r="BU699" s="6"/>
      <c r="BV699" s="6"/>
      <c r="BW699" s="6"/>
      <c r="BX699" s="8"/>
      <c r="BY699" s="6"/>
      <c r="BZ699" s="6"/>
      <c r="CA699" s="6"/>
      <c r="CB699" s="6"/>
      <c r="CC699" s="6"/>
      <c r="CD699" s="6"/>
      <c r="CE699" s="6"/>
      <c r="CF699" s="6"/>
      <c r="CG699" s="6"/>
      <c r="CH699" s="6"/>
      <c r="CI699" s="6"/>
      <c r="CJ699" s="6"/>
      <c r="CK699" s="6"/>
      <c r="CL699" s="8"/>
      <c r="CM699" s="6"/>
      <c r="CN699" s="6"/>
      <c r="CO699" s="8"/>
      <c r="CP699" s="8"/>
      <c r="CQ699" s="6"/>
      <c r="CR699" s="6"/>
      <c r="CS699" s="6"/>
      <c r="CT699" s="6"/>
    </row>
    <row r="700" spans="1:98" ht="15.75" customHeight="1" x14ac:dyDescent="0.2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9"/>
      <c r="N700" s="6"/>
      <c r="O700" s="6"/>
      <c r="P700" s="6"/>
      <c r="Q700" s="6"/>
      <c r="R700" s="6"/>
      <c r="S700" s="6"/>
      <c r="T700" s="6"/>
      <c r="U700" s="7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8"/>
      <c r="AW700" s="6"/>
      <c r="AX700" s="6"/>
      <c r="AY700" s="8"/>
      <c r="AZ700" s="8"/>
      <c r="BA700" s="6"/>
      <c r="BB700" s="6"/>
      <c r="BC700" s="6"/>
      <c r="BD700" s="6"/>
      <c r="BE700" s="6"/>
      <c r="BF700" s="14"/>
      <c r="BG700" s="14"/>
      <c r="BH700" s="14"/>
      <c r="BI700" s="14"/>
      <c r="BJ700" s="14"/>
      <c r="BK700" s="14"/>
      <c r="BL700" s="6"/>
      <c r="BM700" s="6"/>
      <c r="BN700" s="6"/>
      <c r="BO700" s="6"/>
      <c r="BP700" s="8"/>
      <c r="BQ700" s="6"/>
      <c r="BR700" s="6"/>
      <c r="BS700" s="10"/>
      <c r="BT700" s="10"/>
      <c r="BU700" s="6"/>
      <c r="BV700" s="6"/>
      <c r="BW700" s="6"/>
      <c r="BX700" s="8"/>
      <c r="BY700" s="6"/>
      <c r="BZ700" s="6"/>
      <c r="CA700" s="6"/>
      <c r="CB700" s="6"/>
      <c r="CC700" s="6"/>
      <c r="CD700" s="6"/>
      <c r="CE700" s="6"/>
      <c r="CF700" s="6"/>
      <c r="CG700" s="6"/>
      <c r="CH700" s="6"/>
      <c r="CI700" s="6"/>
      <c r="CJ700" s="6"/>
      <c r="CK700" s="6"/>
      <c r="CL700" s="8"/>
      <c r="CM700" s="6"/>
      <c r="CN700" s="6"/>
      <c r="CO700" s="8"/>
      <c r="CP700" s="8"/>
      <c r="CQ700" s="6"/>
      <c r="CR700" s="6"/>
      <c r="CS700" s="6"/>
      <c r="CT700" s="6"/>
    </row>
    <row r="701" spans="1:98" ht="15.75" customHeight="1" x14ac:dyDescent="0.2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9"/>
      <c r="N701" s="6"/>
      <c r="O701" s="6"/>
      <c r="P701" s="6"/>
      <c r="Q701" s="6"/>
      <c r="R701" s="6"/>
      <c r="S701" s="6"/>
      <c r="T701" s="6"/>
      <c r="U701" s="7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8"/>
      <c r="AW701" s="6"/>
      <c r="AX701" s="6"/>
      <c r="AY701" s="8"/>
      <c r="AZ701" s="8"/>
      <c r="BA701" s="6"/>
      <c r="BB701" s="6"/>
      <c r="BC701" s="6"/>
      <c r="BD701" s="6"/>
      <c r="BE701" s="6"/>
      <c r="BF701" s="14"/>
      <c r="BG701" s="14"/>
      <c r="BH701" s="14"/>
      <c r="BI701" s="14"/>
      <c r="BJ701" s="14"/>
      <c r="BK701" s="14"/>
      <c r="BL701" s="6"/>
      <c r="BM701" s="6"/>
      <c r="BN701" s="6"/>
      <c r="BO701" s="6"/>
      <c r="BP701" s="8"/>
      <c r="BQ701" s="6"/>
      <c r="BR701" s="6"/>
      <c r="BS701" s="10"/>
      <c r="BT701" s="10"/>
      <c r="BU701" s="6"/>
      <c r="BV701" s="6"/>
      <c r="BW701" s="6"/>
      <c r="BX701" s="8"/>
      <c r="BY701" s="6"/>
      <c r="BZ701" s="6"/>
      <c r="CA701" s="6"/>
      <c r="CB701" s="6"/>
      <c r="CC701" s="6"/>
      <c r="CD701" s="6"/>
      <c r="CE701" s="6"/>
      <c r="CF701" s="6"/>
      <c r="CG701" s="6"/>
      <c r="CH701" s="6"/>
      <c r="CI701" s="6"/>
      <c r="CJ701" s="6"/>
      <c r="CK701" s="6"/>
      <c r="CL701" s="8"/>
      <c r="CM701" s="6"/>
      <c r="CN701" s="6"/>
      <c r="CO701" s="8"/>
      <c r="CP701" s="8"/>
      <c r="CQ701" s="6"/>
      <c r="CR701" s="6"/>
      <c r="CS701" s="6"/>
      <c r="CT701" s="6"/>
    </row>
    <row r="702" spans="1:98" ht="15.75" customHeight="1" x14ac:dyDescent="0.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9"/>
      <c r="N702" s="6"/>
      <c r="O702" s="6"/>
      <c r="P702" s="6"/>
      <c r="Q702" s="6"/>
      <c r="R702" s="6"/>
      <c r="S702" s="6"/>
      <c r="T702" s="6"/>
      <c r="U702" s="7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8"/>
      <c r="AW702" s="6"/>
      <c r="AX702" s="6"/>
      <c r="AY702" s="8"/>
      <c r="AZ702" s="8"/>
      <c r="BA702" s="6"/>
      <c r="BB702" s="6"/>
      <c r="BC702" s="6"/>
      <c r="BD702" s="6"/>
      <c r="BE702" s="6"/>
      <c r="BF702" s="14"/>
      <c r="BG702" s="14"/>
      <c r="BH702" s="14"/>
      <c r="BI702" s="14"/>
      <c r="BJ702" s="14"/>
      <c r="BK702" s="14"/>
      <c r="BL702" s="6"/>
      <c r="BM702" s="6"/>
      <c r="BN702" s="6"/>
      <c r="BO702" s="6"/>
      <c r="BP702" s="8"/>
      <c r="BQ702" s="6"/>
      <c r="BR702" s="6"/>
      <c r="BS702" s="10"/>
      <c r="BT702" s="10"/>
      <c r="BU702" s="6"/>
      <c r="BV702" s="6"/>
      <c r="BW702" s="6"/>
      <c r="BX702" s="8"/>
      <c r="BY702" s="6"/>
      <c r="BZ702" s="6"/>
      <c r="CA702" s="6"/>
      <c r="CB702" s="6"/>
      <c r="CC702" s="6"/>
      <c r="CD702" s="6"/>
      <c r="CE702" s="6"/>
      <c r="CF702" s="6"/>
      <c r="CG702" s="6"/>
      <c r="CH702" s="6"/>
      <c r="CI702" s="6"/>
      <c r="CJ702" s="6"/>
      <c r="CK702" s="6"/>
      <c r="CL702" s="8"/>
      <c r="CM702" s="6"/>
      <c r="CN702" s="6"/>
      <c r="CO702" s="8"/>
      <c r="CP702" s="8"/>
      <c r="CQ702" s="6"/>
      <c r="CR702" s="6"/>
      <c r="CS702" s="6"/>
      <c r="CT702" s="6"/>
    </row>
    <row r="703" spans="1:98" ht="15.75" customHeight="1" x14ac:dyDescent="0.2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9"/>
      <c r="N703" s="6"/>
      <c r="O703" s="6"/>
      <c r="P703" s="6"/>
      <c r="Q703" s="6"/>
      <c r="R703" s="6"/>
      <c r="S703" s="6"/>
      <c r="T703" s="6"/>
      <c r="U703" s="7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8"/>
      <c r="AW703" s="6"/>
      <c r="AX703" s="6"/>
      <c r="AY703" s="8"/>
      <c r="AZ703" s="8"/>
      <c r="BA703" s="6"/>
      <c r="BB703" s="6"/>
      <c r="BC703" s="6"/>
      <c r="BD703" s="6"/>
      <c r="BE703" s="6"/>
      <c r="BF703" s="14"/>
      <c r="BG703" s="14"/>
      <c r="BH703" s="14"/>
      <c r="BI703" s="14"/>
      <c r="BJ703" s="14"/>
      <c r="BK703" s="14"/>
      <c r="BL703" s="6"/>
      <c r="BM703" s="6"/>
      <c r="BN703" s="6"/>
      <c r="BO703" s="6"/>
      <c r="BP703" s="8"/>
      <c r="BQ703" s="6"/>
      <c r="BR703" s="6"/>
      <c r="BS703" s="10"/>
      <c r="BT703" s="10"/>
      <c r="BU703" s="6"/>
      <c r="BV703" s="6"/>
      <c r="BW703" s="6"/>
      <c r="BX703" s="8"/>
      <c r="BY703" s="6"/>
      <c r="BZ703" s="6"/>
      <c r="CA703" s="6"/>
      <c r="CB703" s="6"/>
      <c r="CC703" s="6"/>
      <c r="CD703" s="6"/>
      <c r="CE703" s="6"/>
      <c r="CF703" s="6"/>
      <c r="CG703" s="6"/>
      <c r="CH703" s="6"/>
      <c r="CI703" s="6"/>
      <c r="CJ703" s="6"/>
      <c r="CK703" s="6"/>
      <c r="CL703" s="8"/>
      <c r="CM703" s="6"/>
      <c r="CN703" s="6"/>
      <c r="CO703" s="8"/>
      <c r="CP703" s="8"/>
      <c r="CQ703" s="6"/>
      <c r="CR703" s="6"/>
      <c r="CS703" s="6"/>
      <c r="CT703" s="6"/>
    </row>
    <row r="704" spans="1:98" ht="15.75" customHeight="1" x14ac:dyDescent="0.2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9"/>
      <c r="N704" s="6"/>
      <c r="O704" s="6"/>
      <c r="P704" s="6"/>
      <c r="Q704" s="6"/>
      <c r="R704" s="6"/>
      <c r="S704" s="6"/>
      <c r="T704" s="6"/>
      <c r="U704" s="7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8"/>
      <c r="AW704" s="6"/>
      <c r="AX704" s="6"/>
      <c r="AY704" s="8"/>
      <c r="AZ704" s="8"/>
      <c r="BA704" s="6"/>
      <c r="BB704" s="6"/>
      <c r="BC704" s="6"/>
      <c r="BD704" s="6"/>
      <c r="BE704" s="6"/>
      <c r="BF704" s="14"/>
      <c r="BG704" s="14"/>
      <c r="BH704" s="14"/>
      <c r="BI704" s="14"/>
      <c r="BJ704" s="14"/>
      <c r="BK704" s="14"/>
      <c r="BL704" s="6"/>
      <c r="BM704" s="6"/>
      <c r="BN704" s="6"/>
      <c r="BO704" s="6"/>
      <c r="BP704" s="8"/>
      <c r="BQ704" s="6"/>
      <c r="BR704" s="6"/>
      <c r="BS704" s="10"/>
      <c r="BT704" s="10"/>
      <c r="BU704" s="6"/>
      <c r="BV704" s="6"/>
      <c r="BW704" s="6"/>
      <c r="BX704" s="8"/>
      <c r="BY704" s="6"/>
      <c r="BZ704" s="6"/>
      <c r="CA704" s="6"/>
      <c r="CB704" s="6"/>
      <c r="CC704" s="6"/>
      <c r="CD704" s="6"/>
      <c r="CE704" s="6"/>
      <c r="CF704" s="6"/>
      <c r="CG704" s="6"/>
      <c r="CH704" s="6"/>
      <c r="CI704" s="6"/>
      <c r="CJ704" s="6"/>
      <c r="CK704" s="6"/>
      <c r="CL704" s="8"/>
      <c r="CM704" s="6"/>
      <c r="CN704" s="6"/>
      <c r="CO704" s="8"/>
      <c r="CP704" s="8"/>
      <c r="CQ704" s="6"/>
      <c r="CR704" s="6"/>
      <c r="CS704" s="6"/>
      <c r="CT704" s="6"/>
    </row>
    <row r="705" spans="1:98" ht="15.75" customHeight="1" x14ac:dyDescent="0.2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9"/>
      <c r="N705" s="6"/>
      <c r="O705" s="6"/>
      <c r="P705" s="6"/>
      <c r="Q705" s="6"/>
      <c r="R705" s="6"/>
      <c r="S705" s="6"/>
      <c r="T705" s="6"/>
      <c r="U705" s="7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8"/>
      <c r="AW705" s="6"/>
      <c r="AX705" s="6"/>
      <c r="AY705" s="8"/>
      <c r="AZ705" s="8"/>
      <c r="BA705" s="6"/>
      <c r="BB705" s="6"/>
      <c r="BC705" s="6"/>
      <c r="BD705" s="6"/>
      <c r="BE705" s="6"/>
      <c r="BF705" s="14"/>
      <c r="BG705" s="14"/>
      <c r="BH705" s="14"/>
      <c r="BI705" s="14"/>
      <c r="BJ705" s="14"/>
      <c r="BK705" s="14"/>
      <c r="BL705" s="6"/>
      <c r="BM705" s="6"/>
      <c r="BN705" s="6"/>
      <c r="BO705" s="6"/>
      <c r="BP705" s="8"/>
      <c r="BQ705" s="6"/>
      <c r="BR705" s="6"/>
      <c r="BS705" s="10"/>
      <c r="BT705" s="10"/>
      <c r="BU705" s="6"/>
      <c r="BV705" s="6"/>
      <c r="BW705" s="6"/>
      <c r="BX705" s="8"/>
      <c r="BY705" s="6"/>
      <c r="BZ705" s="6"/>
      <c r="CA705" s="6"/>
      <c r="CB705" s="6"/>
      <c r="CC705" s="6"/>
      <c r="CD705" s="6"/>
      <c r="CE705" s="6"/>
      <c r="CF705" s="6"/>
      <c r="CG705" s="6"/>
      <c r="CH705" s="6"/>
      <c r="CI705" s="6"/>
      <c r="CJ705" s="6"/>
      <c r="CK705" s="6"/>
      <c r="CL705" s="8"/>
      <c r="CM705" s="6"/>
      <c r="CN705" s="6"/>
      <c r="CO705" s="8"/>
      <c r="CP705" s="8"/>
      <c r="CQ705" s="6"/>
      <c r="CR705" s="6"/>
      <c r="CS705" s="6"/>
      <c r="CT705" s="6"/>
    </row>
    <row r="706" spans="1:98" ht="15.75" customHeight="1" x14ac:dyDescent="0.2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9"/>
      <c r="N706" s="6"/>
      <c r="O706" s="6"/>
      <c r="P706" s="6"/>
      <c r="Q706" s="6"/>
      <c r="R706" s="6"/>
      <c r="S706" s="6"/>
      <c r="T706" s="6"/>
      <c r="U706" s="7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8"/>
      <c r="AW706" s="6"/>
      <c r="AX706" s="6"/>
      <c r="AY706" s="8"/>
      <c r="AZ706" s="8"/>
      <c r="BA706" s="6"/>
      <c r="BB706" s="6"/>
      <c r="BC706" s="6"/>
      <c r="BD706" s="6"/>
      <c r="BE706" s="6"/>
      <c r="BF706" s="14"/>
      <c r="BG706" s="14"/>
      <c r="BH706" s="14"/>
      <c r="BI706" s="14"/>
      <c r="BJ706" s="14"/>
      <c r="BK706" s="14"/>
      <c r="BL706" s="6"/>
      <c r="BM706" s="6"/>
      <c r="BN706" s="6"/>
      <c r="BO706" s="6"/>
      <c r="BP706" s="8"/>
      <c r="BQ706" s="6"/>
      <c r="BR706" s="6"/>
      <c r="BS706" s="10"/>
      <c r="BT706" s="10"/>
      <c r="BU706" s="6"/>
      <c r="BV706" s="6"/>
      <c r="BW706" s="6"/>
      <c r="BX706" s="8"/>
      <c r="BY706" s="6"/>
      <c r="BZ706" s="6"/>
      <c r="CA706" s="6"/>
      <c r="CB706" s="6"/>
      <c r="CC706" s="6"/>
      <c r="CD706" s="6"/>
      <c r="CE706" s="6"/>
      <c r="CF706" s="6"/>
      <c r="CG706" s="6"/>
      <c r="CH706" s="6"/>
      <c r="CI706" s="6"/>
      <c r="CJ706" s="6"/>
      <c r="CK706" s="6"/>
      <c r="CL706" s="8"/>
      <c r="CM706" s="6"/>
      <c r="CN706" s="6"/>
      <c r="CO706" s="8"/>
      <c r="CP706" s="8"/>
      <c r="CQ706" s="6"/>
      <c r="CR706" s="6"/>
      <c r="CS706" s="6"/>
      <c r="CT706" s="6"/>
    </row>
    <row r="707" spans="1:98" ht="15.75" customHeight="1" x14ac:dyDescent="0.2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9"/>
      <c r="N707" s="6"/>
      <c r="O707" s="6"/>
      <c r="P707" s="6"/>
      <c r="Q707" s="6"/>
      <c r="R707" s="6"/>
      <c r="S707" s="6"/>
      <c r="T707" s="6"/>
      <c r="U707" s="7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8"/>
      <c r="AW707" s="6"/>
      <c r="AX707" s="6"/>
      <c r="AY707" s="8"/>
      <c r="AZ707" s="8"/>
      <c r="BA707" s="6"/>
      <c r="BB707" s="6"/>
      <c r="BC707" s="6"/>
      <c r="BD707" s="6"/>
      <c r="BE707" s="6"/>
      <c r="BF707" s="14"/>
      <c r="BG707" s="14"/>
      <c r="BH707" s="14"/>
      <c r="BI707" s="14"/>
      <c r="BJ707" s="14"/>
      <c r="BK707" s="14"/>
      <c r="BL707" s="6"/>
      <c r="BM707" s="6"/>
      <c r="BN707" s="6"/>
      <c r="BO707" s="6"/>
      <c r="BP707" s="8"/>
      <c r="BQ707" s="6"/>
      <c r="BR707" s="6"/>
      <c r="BS707" s="10"/>
      <c r="BT707" s="10"/>
      <c r="BU707" s="6"/>
      <c r="BV707" s="6"/>
      <c r="BW707" s="6"/>
      <c r="BX707" s="8"/>
      <c r="BY707" s="6"/>
      <c r="BZ707" s="6"/>
      <c r="CA707" s="6"/>
      <c r="CB707" s="6"/>
      <c r="CC707" s="6"/>
      <c r="CD707" s="6"/>
      <c r="CE707" s="6"/>
      <c r="CF707" s="6"/>
      <c r="CG707" s="6"/>
      <c r="CH707" s="6"/>
      <c r="CI707" s="6"/>
      <c r="CJ707" s="6"/>
      <c r="CK707" s="6"/>
      <c r="CL707" s="8"/>
      <c r="CM707" s="6"/>
      <c r="CN707" s="6"/>
      <c r="CO707" s="8"/>
      <c r="CP707" s="8"/>
      <c r="CQ707" s="6"/>
      <c r="CR707" s="6"/>
      <c r="CS707" s="6"/>
      <c r="CT707" s="6"/>
    </row>
    <row r="708" spans="1:98" ht="15.75" customHeight="1" x14ac:dyDescent="0.2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9"/>
      <c r="N708" s="6"/>
      <c r="O708" s="6"/>
      <c r="P708" s="6"/>
      <c r="Q708" s="6"/>
      <c r="R708" s="6"/>
      <c r="S708" s="6"/>
      <c r="T708" s="6"/>
      <c r="U708" s="7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8"/>
      <c r="AW708" s="6"/>
      <c r="AX708" s="6"/>
      <c r="AY708" s="8"/>
      <c r="AZ708" s="8"/>
      <c r="BA708" s="6"/>
      <c r="BB708" s="6"/>
      <c r="BC708" s="6"/>
      <c r="BD708" s="6"/>
      <c r="BE708" s="6"/>
      <c r="BF708" s="14"/>
      <c r="BG708" s="14"/>
      <c r="BH708" s="14"/>
      <c r="BI708" s="14"/>
      <c r="BJ708" s="14"/>
      <c r="BK708" s="14"/>
      <c r="BL708" s="6"/>
      <c r="BM708" s="6"/>
      <c r="BN708" s="6"/>
      <c r="BO708" s="6"/>
      <c r="BP708" s="8"/>
      <c r="BQ708" s="6"/>
      <c r="BR708" s="6"/>
      <c r="BS708" s="10"/>
      <c r="BT708" s="10"/>
      <c r="BU708" s="6"/>
      <c r="BV708" s="6"/>
      <c r="BW708" s="6"/>
      <c r="BX708" s="8"/>
      <c r="BY708" s="6"/>
      <c r="BZ708" s="6"/>
      <c r="CA708" s="6"/>
      <c r="CB708" s="6"/>
      <c r="CC708" s="6"/>
      <c r="CD708" s="6"/>
      <c r="CE708" s="6"/>
      <c r="CF708" s="6"/>
      <c r="CG708" s="6"/>
      <c r="CH708" s="6"/>
      <c r="CI708" s="6"/>
      <c r="CJ708" s="6"/>
      <c r="CK708" s="6"/>
      <c r="CL708" s="8"/>
      <c r="CM708" s="6"/>
      <c r="CN708" s="6"/>
      <c r="CO708" s="8"/>
      <c r="CP708" s="8"/>
      <c r="CQ708" s="6"/>
      <c r="CR708" s="6"/>
      <c r="CS708" s="6"/>
      <c r="CT708" s="6"/>
    </row>
    <row r="709" spans="1:98" ht="15.75" customHeight="1" x14ac:dyDescent="0.2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9"/>
      <c r="N709" s="6"/>
      <c r="O709" s="6"/>
      <c r="P709" s="6"/>
      <c r="Q709" s="6"/>
      <c r="R709" s="6"/>
      <c r="S709" s="6"/>
      <c r="T709" s="6"/>
      <c r="U709" s="7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8"/>
      <c r="AW709" s="6"/>
      <c r="AX709" s="6"/>
      <c r="AY709" s="8"/>
      <c r="AZ709" s="8"/>
      <c r="BA709" s="6"/>
      <c r="BB709" s="6"/>
      <c r="BC709" s="6"/>
      <c r="BD709" s="6"/>
      <c r="BE709" s="6"/>
      <c r="BF709" s="14"/>
      <c r="BG709" s="14"/>
      <c r="BH709" s="14"/>
      <c r="BI709" s="14"/>
      <c r="BJ709" s="14"/>
      <c r="BK709" s="14"/>
      <c r="BL709" s="6"/>
      <c r="BM709" s="6"/>
      <c r="BN709" s="6"/>
      <c r="BO709" s="6"/>
      <c r="BP709" s="8"/>
      <c r="BQ709" s="6"/>
      <c r="BR709" s="6"/>
      <c r="BS709" s="10"/>
      <c r="BT709" s="10"/>
      <c r="BU709" s="6"/>
      <c r="BV709" s="6"/>
      <c r="BW709" s="6"/>
      <c r="BX709" s="8"/>
      <c r="BY709" s="6"/>
      <c r="BZ709" s="6"/>
      <c r="CA709" s="6"/>
      <c r="CB709" s="6"/>
      <c r="CC709" s="6"/>
      <c r="CD709" s="6"/>
      <c r="CE709" s="6"/>
      <c r="CF709" s="6"/>
      <c r="CG709" s="6"/>
      <c r="CH709" s="6"/>
      <c r="CI709" s="6"/>
      <c r="CJ709" s="6"/>
      <c r="CK709" s="6"/>
      <c r="CL709" s="8"/>
      <c r="CM709" s="6"/>
      <c r="CN709" s="6"/>
      <c r="CO709" s="8"/>
      <c r="CP709" s="8"/>
      <c r="CQ709" s="6"/>
      <c r="CR709" s="6"/>
      <c r="CS709" s="6"/>
      <c r="CT709" s="6"/>
    </row>
    <row r="710" spans="1:98" ht="15.75" customHeight="1" x14ac:dyDescent="0.2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9"/>
      <c r="N710" s="6"/>
      <c r="O710" s="6"/>
      <c r="P710" s="6"/>
      <c r="Q710" s="6"/>
      <c r="R710" s="6"/>
      <c r="S710" s="6"/>
      <c r="T710" s="6"/>
      <c r="U710" s="7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8"/>
      <c r="AW710" s="6"/>
      <c r="AX710" s="6"/>
      <c r="AY710" s="8"/>
      <c r="AZ710" s="8"/>
      <c r="BA710" s="6"/>
      <c r="BB710" s="6"/>
      <c r="BC710" s="6"/>
      <c r="BD710" s="6"/>
      <c r="BE710" s="6"/>
      <c r="BF710" s="14"/>
      <c r="BG710" s="14"/>
      <c r="BH710" s="14"/>
      <c r="BI710" s="14"/>
      <c r="BJ710" s="14"/>
      <c r="BK710" s="14"/>
      <c r="BL710" s="6"/>
      <c r="BM710" s="6"/>
      <c r="BN710" s="6"/>
      <c r="BO710" s="6"/>
      <c r="BP710" s="8"/>
      <c r="BQ710" s="6"/>
      <c r="BR710" s="6"/>
      <c r="BS710" s="10"/>
      <c r="BT710" s="10"/>
      <c r="BU710" s="6"/>
      <c r="BV710" s="6"/>
      <c r="BW710" s="6"/>
      <c r="BX710" s="8"/>
      <c r="BY710" s="6"/>
      <c r="BZ710" s="6"/>
      <c r="CA710" s="6"/>
      <c r="CB710" s="6"/>
      <c r="CC710" s="6"/>
      <c r="CD710" s="6"/>
      <c r="CE710" s="6"/>
      <c r="CF710" s="6"/>
      <c r="CG710" s="6"/>
      <c r="CH710" s="6"/>
      <c r="CI710" s="6"/>
      <c r="CJ710" s="6"/>
      <c r="CK710" s="6"/>
      <c r="CL710" s="8"/>
      <c r="CM710" s="6"/>
      <c r="CN710" s="6"/>
      <c r="CO710" s="8"/>
      <c r="CP710" s="8"/>
      <c r="CQ710" s="6"/>
      <c r="CR710" s="6"/>
      <c r="CS710" s="6"/>
      <c r="CT710" s="6"/>
    </row>
    <row r="711" spans="1:98" ht="15.75" customHeight="1" x14ac:dyDescent="0.2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9"/>
      <c r="N711" s="6"/>
      <c r="O711" s="6"/>
      <c r="P711" s="6"/>
      <c r="Q711" s="6"/>
      <c r="R711" s="6"/>
      <c r="S711" s="6"/>
      <c r="T711" s="6"/>
      <c r="U711" s="7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8"/>
      <c r="AW711" s="6"/>
      <c r="AX711" s="6"/>
      <c r="AY711" s="8"/>
      <c r="AZ711" s="8"/>
      <c r="BA711" s="6"/>
      <c r="BB711" s="6"/>
      <c r="BC711" s="6"/>
      <c r="BD711" s="6"/>
      <c r="BE711" s="6"/>
      <c r="BF711" s="14"/>
      <c r="BG711" s="14"/>
      <c r="BH711" s="14"/>
      <c r="BI711" s="14"/>
      <c r="BJ711" s="14"/>
      <c r="BK711" s="14"/>
      <c r="BL711" s="6"/>
      <c r="BM711" s="6"/>
      <c r="BN711" s="6"/>
      <c r="BO711" s="6"/>
      <c r="BP711" s="8"/>
      <c r="BQ711" s="6"/>
      <c r="BR711" s="6"/>
      <c r="BS711" s="10"/>
      <c r="BT711" s="10"/>
      <c r="BU711" s="6"/>
      <c r="BV711" s="6"/>
      <c r="BW711" s="6"/>
      <c r="BX711" s="8"/>
      <c r="BY711" s="6"/>
      <c r="BZ711" s="6"/>
      <c r="CA711" s="6"/>
      <c r="CB711" s="6"/>
      <c r="CC711" s="6"/>
      <c r="CD711" s="6"/>
      <c r="CE711" s="6"/>
      <c r="CF711" s="6"/>
      <c r="CG711" s="6"/>
      <c r="CH711" s="6"/>
      <c r="CI711" s="6"/>
      <c r="CJ711" s="6"/>
      <c r="CK711" s="6"/>
      <c r="CL711" s="8"/>
      <c r="CM711" s="6"/>
      <c r="CN711" s="6"/>
      <c r="CO711" s="8"/>
      <c r="CP711" s="8"/>
      <c r="CQ711" s="6"/>
      <c r="CR711" s="6"/>
      <c r="CS711" s="6"/>
      <c r="CT711" s="6"/>
    </row>
    <row r="712" spans="1:98" ht="15.75" customHeight="1" x14ac:dyDescent="0.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9"/>
      <c r="N712" s="6"/>
      <c r="O712" s="6"/>
      <c r="P712" s="6"/>
      <c r="Q712" s="6"/>
      <c r="R712" s="6"/>
      <c r="S712" s="6"/>
      <c r="T712" s="6"/>
      <c r="U712" s="7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8"/>
      <c r="AW712" s="6"/>
      <c r="AX712" s="6"/>
      <c r="AY712" s="8"/>
      <c r="AZ712" s="8"/>
      <c r="BA712" s="6"/>
      <c r="BB712" s="6"/>
      <c r="BC712" s="6"/>
      <c r="BD712" s="6"/>
      <c r="BE712" s="6"/>
      <c r="BF712" s="14"/>
      <c r="BG712" s="14"/>
      <c r="BH712" s="14"/>
      <c r="BI712" s="14"/>
      <c r="BJ712" s="14"/>
      <c r="BK712" s="14"/>
      <c r="BL712" s="6"/>
      <c r="BM712" s="6"/>
      <c r="BN712" s="6"/>
      <c r="BO712" s="6"/>
      <c r="BP712" s="8"/>
      <c r="BQ712" s="6"/>
      <c r="BR712" s="6"/>
      <c r="BS712" s="10"/>
      <c r="BT712" s="10"/>
      <c r="BU712" s="6"/>
      <c r="BV712" s="6"/>
      <c r="BW712" s="6"/>
      <c r="BX712" s="8"/>
      <c r="BY712" s="6"/>
      <c r="BZ712" s="6"/>
      <c r="CA712" s="6"/>
      <c r="CB712" s="6"/>
      <c r="CC712" s="6"/>
      <c r="CD712" s="6"/>
      <c r="CE712" s="6"/>
      <c r="CF712" s="6"/>
      <c r="CG712" s="6"/>
      <c r="CH712" s="6"/>
      <c r="CI712" s="6"/>
      <c r="CJ712" s="6"/>
      <c r="CK712" s="6"/>
      <c r="CL712" s="8"/>
      <c r="CM712" s="6"/>
      <c r="CN712" s="6"/>
      <c r="CO712" s="8"/>
      <c r="CP712" s="8"/>
      <c r="CQ712" s="6"/>
      <c r="CR712" s="6"/>
      <c r="CS712" s="6"/>
      <c r="CT712" s="6"/>
    </row>
    <row r="713" spans="1:98" ht="15.75" customHeight="1" x14ac:dyDescent="0.2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9"/>
      <c r="N713" s="6"/>
      <c r="O713" s="6"/>
      <c r="P713" s="6"/>
      <c r="Q713" s="6"/>
      <c r="R713" s="6"/>
      <c r="S713" s="6"/>
      <c r="T713" s="6"/>
      <c r="U713" s="7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8"/>
      <c r="AW713" s="6"/>
      <c r="AX713" s="6"/>
      <c r="AY713" s="8"/>
      <c r="AZ713" s="8"/>
      <c r="BA713" s="6"/>
      <c r="BB713" s="6"/>
      <c r="BC713" s="6"/>
      <c r="BD713" s="6"/>
      <c r="BE713" s="6"/>
      <c r="BF713" s="14"/>
      <c r="BG713" s="14"/>
      <c r="BH713" s="14"/>
      <c r="BI713" s="14"/>
      <c r="BJ713" s="14"/>
      <c r="BK713" s="14"/>
      <c r="BL713" s="6"/>
      <c r="BM713" s="6"/>
      <c r="BN713" s="6"/>
      <c r="BO713" s="6"/>
      <c r="BP713" s="8"/>
      <c r="BQ713" s="6"/>
      <c r="BR713" s="6"/>
      <c r="BS713" s="10"/>
      <c r="BT713" s="10"/>
      <c r="BU713" s="6"/>
      <c r="BV713" s="6"/>
      <c r="BW713" s="6"/>
      <c r="BX713" s="8"/>
      <c r="BY713" s="6"/>
      <c r="BZ713" s="6"/>
      <c r="CA713" s="6"/>
      <c r="CB713" s="6"/>
      <c r="CC713" s="6"/>
      <c r="CD713" s="6"/>
      <c r="CE713" s="6"/>
      <c r="CF713" s="6"/>
      <c r="CG713" s="6"/>
      <c r="CH713" s="6"/>
      <c r="CI713" s="6"/>
      <c r="CJ713" s="6"/>
      <c r="CK713" s="6"/>
      <c r="CL713" s="8"/>
      <c r="CM713" s="6"/>
      <c r="CN713" s="6"/>
      <c r="CO713" s="8"/>
      <c r="CP713" s="8"/>
      <c r="CQ713" s="6"/>
      <c r="CR713" s="6"/>
      <c r="CS713" s="6"/>
      <c r="CT713" s="6"/>
    </row>
    <row r="714" spans="1:98" ht="15.75" customHeight="1" x14ac:dyDescent="0.2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9"/>
      <c r="N714" s="6"/>
      <c r="O714" s="6"/>
      <c r="P714" s="6"/>
      <c r="Q714" s="6"/>
      <c r="R714" s="6"/>
      <c r="S714" s="6"/>
      <c r="T714" s="6"/>
      <c r="U714" s="7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8"/>
      <c r="AW714" s="6"/>
      <c r="AX714" s="6"/>
      <c r="AY714" s="8"/>
      <c r="AZ714" s="8"/>
      <c r="BA714" s="6"/>
      <c r="BB714" s="6"/>
      <c r="BC714" s="6"/>
      <c r="BD714" s="6"/>
      <c r="BE714" s="6"/>
      <c r="BF714" s="14"/>
      <c r="BG714" s="14"/>
      <c r="BH714" s="14"/>
      <c r="BI714" s="14"/>
      <c r="BJ714" s="14"/>
      <c r="BK714" s="14"/>
      <c r="BL714" s="6"/>
      <c r="BM714" s="6"/>
      <c r="BN714" s="6"/>
      <c r="BO714" s="6"/>
      <c r="BP714" s="8"/>
      <c r="BQ714" s="6"/>
      <c r="BR714" s="6"/>
      <c r="BS714" s="10"/>
      <c r="BT714" s="10"/>
      <c r="BU714" s="6"/>
      <c r="BV714" s="6"/>
      <c r="BW714" s="6"/>
      <c r="BX714" s="8"/>
      <c r="BY714" s="6"/>
      <c r="BZ714" s="6"/>
      <c r="CA714" s="6"/>
      <c r="CB714" s="6"/>
      <c r="CC714" s="6"/>
      <c r="CD714" s="6"/>
      <c r="CE714" s="6"/>
      <c r="CF714" s="6"/>
      <c r="CG714" s="6"/>
      <c r="CH714" s="6"/>
      <c r="CI714" s="6"/>
      <c r="CJ714" s="6"/>
      <c r="CK714" s="6"/>
      <c r="CL714" s="8"/>
      <c r="CM714" s="6"/>
      <c r="CN714" s="6"/>
      <c r="CO714" s="8"/>
      <c r="CP714" s="8"/>
      <c r="CQ714" s="6"/>
      <c r="CR714" s="6"/>
      <c r="CS714" s="6"/>
      <c r="CT714" s="6"/>
    </row>
    <row r="715" spans="1:98" ht="15.75" customHeight="1" x14ac:dyDescent="0.2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9"/>
      <c r="N715" s="6"/>
      <c r="O715" s="6"/>
      <c r="P715" s="6"/>
      <c r="Q715" s="6"/>
      <c r="R715" s="6"/>
      <c r="S715" s="6"/>
      <c r="T715" s="6"/>
      <c r="U715" s="7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8"/>
      <c r="AW715" s="6"/>
      <c r="AX715" s="6"/>
      <c r="AY715" s="8"/>
      <c r="AZ715" s="8"/>
      <c r="BA715" s="6"/>
      <c r="BB715" s="6"/>
      <c r="BC715" s="6"/>
      <c r="BD715" s="6"/>
      <c r="BE715" s="6"/>
      <c r="BF715" s="14"/>
      <c r="BG715" s="14"/>
      <c r="BH715" s="14"/>
      <c r="BI715" s="14"/>
      <c r="BJ715" s="14"/>
      <c r="BK715" s="14"/>
      <c r="BL715" s="6"/>
      <c r="BM715" s="6"/>
      <c r="BN715" s="6"/>
      <c r="BO715" s="6"/>
      <c r="BP715" s="8"/>
      <c r="BQ715" s="6"/>
      <c r="BR715" s="6"/>
      <c r="BS715" s="10"/>
      <c r="BT715" s="10"/>
      <c r="BU715" s="6"/>
      <c r="BV715" s="6"/>
      <c r="BW715" s="6"/>
      <c r="BX715" s="8"/>
      <c r="BY715" s="6"/>
      <c r="BZ715" s="6"/>
      <c r="CA715" s="6"/>
      <c r="CB715" s="6"/>
      <c r="CC715" s="6"/>
      <c r="CD715" s="6"/>
      <c r="CE715" s="6"/>
      <c r="CF715" s="6"/>
      <c r="CG715" s="6"/>
      <c r="CH715" s="6"/>
      <c r="CI715" s="6"/>
      <c r="CJ715" s="6"/>
      <c r="CK715" s="6"/>
      <c r="CL715" s="8"/>
      <c r="CM715" s="6"/>
      <c r="CN715" s="6"/>
      <c r="CO715" s="8"/>
      <c r="CP715" s="8"/>
      <c r="CQ715" s="6"/>
      <c r="CR715" s="6"/>
      <c r="CS715" s="6"/>
      <c r="CT715" s="6"/>
    </row>
    <row r="716" spans="1:98" ht="15.75" customHeight="1" x14ac:dyDescent="0.2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9"/>
      <c r="N716" s="6"/>
      <c r="O716" s="6"/>
      <c r="P716" s="6"/>
      <c r="Q716" s="6"/>
      <c r="R716" s="6"/>
      <c r="S716" s="6"/>
      <c r="T716" s="6"/>
      <c r="U716" s="7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8"/>
      <c r="AW716" s="6"/>
      <c r="AX716" s="6"/>
      <c r="AY716" s="8"/>
      <c r="AZ716" s="8"/>
      <c r="BA716" s="6"/>
      <c r="BB716" s="6"/>
      <c r="BC716" s="6"/>
      <c r="BD716" s="6"/>
      <c r="BE716" s="6"/>
      <c r="BF716" s="14"/>
      <c r="BG716" s="14"/>
      <c r="BH716" s="14"/>
      <c r="BI716" s="14"/>
      <c r="BJ716" s="14"/>
      <c r="BK716" s="14"/>
      <c r="BL716" s="6"/>
      <c r="BM716" s="6"/>
      <c r="BN716" s="6"/>
      <c r="BO716" s="6"/>
      <c r="BP716" s="8"/>
      <c r="BQ716" s="6"/>
      <c r="BR716" s="6"/>
      <c r="BS716" s="10"/>
      <c r="BT716" s="10"/>
      <c r="BU716" s="6"/>
      <c r="BV716" s="6"/>
      <c r="BW716" s="6"/>
      <c r="BX716" s="8"/>
      <c r="BY716" s="6"/>
      <c r="BZ716" s="6"/>
      <c r="CA716" s="6"/>
      <c r="CB716" s="6"/>
      <c r="CC716" s="6"/>
      <c r="CD716" s="6"/>
      <c r="CE716" s="6"/>
      <c r="CF716" s="6"/>
      <c r="CG716" s="6"/>
      <c r="CH716" s="6"/>
      <c r="CI716" s="6"/>
      <c r="CJ716" s="6"/>
      <c r="CK716" s="6"/>
      <c r="CL716" s="8"/>
      <c r="CM716" s="6"/>
      <c r="CN716" s="6"/>
      <c r="CO716" s="8"/>
      <c r="CP716" s="8"/>
      <c r="CQ716" s="6"/>
      <c r="CR716" s="6"/>
      <c r="CS716" s="6"/>
      <c r="CT716" s="6"/>
    </row>
    <row r="717" spans="1:98" ht="15.75" customHeight="1" x14ac:dyDescent="0.2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9"/>
      <c r="N717" s="6"/>
      <c r="O717" s="6"/>
      <c r="P717" s="6"/>
      <c r="Q717" s="6"/>
      <c r="R717" s="6"/>
      <c r="S717" s="6"/>
      <c r="T717" s="6"/>
      <c r="U717" s="7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8"/>
      <c r="AW717" s="6"/>
      <c r="AX717" s="6"/>
      <c r="AY717" s="8"/>
      <c r="AZ717" s="8"/>
      <c r="BA717" s="6"/>
      <c r="BB717" s="6"/>
      <c r="BC717" s="6"/>
      <c r="BD717" s="6"/>
      <c r="BE717" s="6"/>
      <c r="BF717" s="14"/>
      <c r="BG717" s="14"/>
      <c r="BH717" s="14"/>
      <c r="BI717" s="14"/>
      <c r="BJ717" s="14"/>
      <c r="BK717" s="14"/>
      <c r="BL717" s="6"/>
      <c r="BM717" s="6"/>
      <c r="BN717" s="6"/>
      <c r="BO717" s="6"/>
      <c r="BP717" s="8"/>
      <c r="BQ717" s="6"/>
      <c r="BR717" s="6"/>
      <c r="BS717" s="10"/>
      <c r="BT717" s="10"/>
      <c r="BU717" s="6"/>
      <c r="BV717" s="6"/>
      <c r="BW717" s="6"/>
      <c r="BX717" s="8"/>
      <c r="BY717" s="6"/>
      <c r="BZ717" s="6"/>
      <c r="CA717" s="6"/>
      <c r="CB717" s="6"/>
      <c r="CC717" s="6"/>
      <c r="CD717" s="6"/>
      <c r="CE717" s="6"/>
      <c r="CF717" s="6"/>
      <c r="CG717" s="6"/>
      <c r="CH717" s="6"/>
      <c r="CI717" s="6"/>
      <c r="CJ717" s="6"/>
      <c r="CK717" s="6"/>
      <c r="CL717" s="8"/>
      <c r="CM717" s="6"/>
      <c r="CN717" s="6"/>
      <c r="CO717" s="8"/>
      <c r="CP717" s="8"/>
      <c r="CQ717" s="6"/>
      <c r="CR717" s="6"/>
      <c r="CS717" s="6"/>
      <c r="CT717" s="6"/>
    </row>
    <row r="718" spans="1:98" ht="15.75" customHeight="1" x14ac:dyDescent="0.2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9"/>
      <c r="N718" s="6"/>
      <c r="O718" s="6"/>
      <c r="P718" s="6"/>
      <c r="Q718" s="6"/>
      <c r="R718" s="6"/>
      <c r="S718" s="6"/>
      <c r="T718" s="6"/>
      <c r="U718" s="7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8"/>
      <c r="AW718" s="6"/>
      <c r="AX718" s="6"/>
      <c r="AY718" s="8"/>
      <c r="AZ718" s="8"/>
      <c r="BA718" s="6"/>
      <c r="BB718" s="6"/>
      <c r="BC718" s="6"/>
      <c r="BD718" s="6"/>
      <c r="BE718" s="6"/>
      <c r="BF718" s="14"/>
      <c r="BG718" s="14"/>
      <c r="BH718" s="14"/>
      <c r="BI718" s="14"/>
      <c r="BJ718" s="14"/>
      <c r="BK718" s="14"/>
      <c r="BL718" s="6"/>
      <c r="BM718" s="6"/>
      <c r="BN718" s="6"/>
      <c r="BO718" s="6"/>
      <c r="BP718" s="8"/>
      <c r="BQ718" s="6"/>
      <c r="BR718" s="6"/>
      <c r="BS718" s="10"/>
      <c r="BT718" s="10"/>
      <c r="BU718" s="6"/>
      <c r="BV718" s="6"/>
      <c r="BW718" s="6"/>
      <c r="BX718" s="8"/>
      <c r="BY718" s="6"/>
      <c r="BZ718" s="6"/>
      <c r="CA718" s="6"/>
      <c r="CB718" s="6"/>
      <c r="CC718" s="6"/>
      <c r="CD718" s="6"/>
      <c r="CE718" s="6"/>
      <c r="CF718" s="6"/>
      <c r="CG718" s="6"/>
      <c r="CH718" s="6"/>
      <c r="CI718" s="6"/>
      <c r="CJ718" s="6"/>
      <c r="CK718" s="6"/>
      <c r="CL718" s="8"/>
      <c r="CM718" s="6"/>
      <c r="CN718" s="6"/>
      <c r="CO718" s="8"/>
      <c r="CP718" s="8"/>
      <c r="CQ718" s="6"/>
      <c r="CR718" s="6"/>
      <c r="CS718" s="6"/>
      <c r="CT718" s="6"/>
    </row>
    <row r="719" spans="1:98" ht="15.75" customHeight="1" x14ac:dyDescent="0.2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9"/>
      <c r="N719" s="6"/>
      <c r="O719" s="6"/>
      <c r="P719" s="6"/>
      <c r="Q719" s="6"/>
      <c r="R719" s="6"/>
      <c r="S719" s="6"/>
      <c r="T719" s="6"/>
      <c r="U719" s="7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8"/>
      <c r="AW719" s="6"/>
      <c r="AX719" s="6"/>
      <c r="AY719" s="8"/>
      <c r="AZ719" s="8"/>
      <c r="BA719" s="6"/>
      <c r="BB719" s="6"/>
      <c r="BC719" s="6"/>
      <c r="BD719" s="6"/>
      <c r="BE719" s="6"/>
      <c r="BF719" s="14"/>
      <c r="BG719" s="14"/>
      <c r="BH719" s="14"/>
      <c r="BI719" s="14"/>
      <c r="BJ719" s="14"/>
      <c r="BK719" s="14"/>
      <c r="BL719" s="6"/>
      <c r="BM719" s="6"/>
      <c r="BN719" s="6"/>
      <c r="BO719" s="6"/>
      <c r="BP719" s="8"/>
      <c r="BQ719" s="6"/>
      <c r="BR719" s="6"/>
      <c r="BS719" s="10"/>
      <c r="BT719" s="10"/>
      <c r="BU719" s="6"/>
      <c r="BV719" s="6"/>
      <c r="BW719" s="6"/>
      <c r="BX719" s="8"/>
      <c r="BY719" s="6"/>
      <c r="BZ719" s="6"/>
      <c r="CA719" s="6"/>
      <c r="CB719" s="6"/>
      <c r="CC719" s="6"/>
      <c r="CD719" s="6"/>
      <c r="CE719" s="6"/>
      <c r="CF719" s="6"/>
      <c r="CG719" s="6"/>
      <c r="CH719" s="6"/>
      <c r="CI719" s="6"/>
      <c r="CJ719" s="6"/>
      <c r="CK719" s="6"/>
      <c r="CL719" s="8"/>
      <c r="CM719" s="6"/>
      <c r="CN719" s="6"/>
      <c r="CO719" s="8"/>
      <c r="CP719" s="8"/>
      <c r="CQ719" s="6"/>
      <c r="CR719" s="6"/>
      <c r="CS719" s="6"/>
      <c r="CT719" s="6"/>
    </row>
    <row r="720" spans="1:98" ht="15.75" customHeight="1" x14ac:dyDescent="0.2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9"/>
      <c r="N720" s="6"/>
      <c r="O720" s="6"/>
      <c r="P720" s="6"/>
      <c r="Q720" s="6"/>
      <c r="R720" s="6"/>
      <c r="S720" s="6"/>
      <c r="T720" s="6"/>
      <c r="U720" s="7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8"/>
      <c r="AW720" s="6"/>
      <c r="AX720" s="6"/>
      <c r="AY720" s="8"/>
      <c r="AZ720" s="8"/>
      <c r="BA720" s="6"/>
      <c r="BB720" s="6"/>
      <c r="BC720" s="6"/>
      <c r="BD720" s="6"/>
      <c r="BE720" s="6"/>
      <c r="BF720" s="14"/>
      <c r="BG720" s="14"/>
      <c r="BH720" s="14"/>
      <c r="BI720" s="14"/>
      <c r="BJ720" s="14"/>
      <c r="BK720" s="14"/>
      <c r="BL720" s="6"/>
      <c r="BM720" s="6"/>
      <c r="BN720" s="6"/>
      <c r="BO720" s="6"/>
      <c r="BP720" s="8"/>
      <c r="BQ720" s="6"/>
      <c r="BR720" s="6"/>
      <c r="BS720" s="10"/>
      <c r="BT720" s="10"/>
      <c r="BU720" s="6"/>
      <c r="BV720" s="6"/>
      <c r="BW720" s="6"/>
      <c r="BX720" s="8"/>
      <c r="BY720" s="6"/>
      <c r="BZ720" s="6"/>
      <c r="CA720" s="6"/>
      <c r="CB720" s="6"/>
      <c r="CC720" s="6"/>
      <c r="CD720" s="6"/>
      <c r="CE720" s="6"/>
      <c r="CF720" s="6"/>
      <c r="CG720" s="6"/>
      <c r="CH720" s="6"/>
      <c r="CI720" s="6"/>
      <c r="CJ720" s="6"/>
      <c r="CK720" s="6"/>
      <c r="CL720" s="8"/>
      <c r="CM720" s="6"/>
      <c r="CN720" s="6"/>
      <c r="CO720" s="8"/>
      <c r="CP720" s="8"/>
      <c r="CQ720" s="6"/>
      <c r="CR720" s="6"/>
      <c r="CS720" s="6"/>
      <c r="CT720" s="6"/>
    </row>
    <row r="721" spans="1:98" ht="15.75" customHeight="1" x14ac:dyDescent="0.2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9"/>
      <c r="N721" s="6"/>
      <c r="O721" s="6"/>
      <c r="P721" s="6"/>
      <c r="Q721" s="6"/>
      <c r="R721" s="6"/>
      <c r="S721" s="6"/>
      <c r="T721" s="6"/>
      <c r="U721" s="7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8"/>
      <c r="AW721" s="6"/>
      <c r="AX721" s="6"/>
      <c r="AY721" s="8"/>
      <c r="AZ721" s="8"/>
      <c r="BA721" s="6"/>
      <c r="BB721" s="6"/>
      <c r="BC721" s="6"/>
      <c r="BD721" s="6"/>
      <c r="BE721" s="6"/>
      <c r="BF721" s="14"/>
      <c r="BG721" s="14"/>
      <c r="BH721" s="14"/>
      <c r="BI721" s="14"/>
      <c r="BJ721" s="14"/>
      <c r="BK721" s="14"/>
      <c r="BL721" s="6"/>
      <c r="BM721" s="6"/>
      <c r="BN721" s="6"/>
      <c r="BO721" s="6"/>
      <c r="BP721" s="8"/>
      <c r="BQ721" s="6"/>
      <c r="BR721" s="6"/>
      <c r="BS721" s="10"/>
      <c r="BT721" s="10"/>
      <c r="BU721" s="6"/>
      <c r="BV721" s="6"/>
      <c r="BW721" s="6"/>
      <c r="BX721" s="8"/>
      <c r="BY721" s="6"/>
      <c r="BZ721" s="6"/>
      <c r="CA721" s="6"/>
      <c r="CB721" s="6"/>
      <c r="CC721" s="6"/>
      <c r="CD721" s="6"/>
      <c r="CE721" s="6"/>
      <c r="CF721" s="6"/>
      <c r="CG721" s="6"/>
      <c r="CH721" s="6"/>
      <c r="CI721" s="6"/>
      <c r="CJ721" s="6"/>
      <c r="CK721" s="6"/>
      <c r="CL721" s="8"/>
      <c r="CM721" s="6"/>
      <c r="CN721" s="6"/>
      <c r="CO721" s="8"/>
      <c r="CP721" s="8"/>
      <c r="CQ721" s="6"/>
      <c r="CR721" s="6"/>
      <c r="CS721" s="6"/>
      <c r="CT721" s="6"/>
    </row>
    <row r="722" spans="1:98" ht="15.75" customHeight="1" x14ac:dyDescent="0.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9"/>
      <c r="N722" s="6"/>
      <c r="O722" s="6"/>
      <c r="P722" s="6"/>
      <c r="Q722" s="6"/>
      <c r="R722" s="6"/>
      <c r="S722" s="6"/>
      <c r="T722" s="6"/>
      <c r="U722" s="7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8"/>
      <c r="AW722" s="6"/>
      <c r="AX722" s="6"/>
      <c r="AY722" s="8"/>
      <c r="AZ722" s="8"/>
      <c r="BA722" s="6"/>
      <c r="BB722" s="6"/>
      <c r="BC722" s="6"/>
      <c r="BD722" s="6"/>
      <c r="BE722" s="6"/>
      <c r="BF722" s="14"/>
      <c r="BG722" s="14"/>
      <c r="BH722" s="14"/>
      <c r="BI722" s="14"/>
      <c r="BJ722" s="14"/>
      <c r="BK722" s="14"/>
      <c r="BL722" s="6"/>
      <c r="BM722" s="6"/>
      <c r="BN722" s="6"/>
      <c r="BO722" s="6"/>
      <c r="BP722" s="8"/>
      <c r="BQ722" s="6"/>
      <c r="BR722" s="6"/>
      <c r="BS722" s="10"/>
      <c r="BT722" s="10"/>
      <c r="BU722" s="6"/>
      <c r="BV722" s="6"/>
      <c r="BW722" s="6"/>
      <c r="BX722" s="8"/>
      <c r="BY722" s="6"/>
      <c r="BZ722" s="6"/>
      <c r="CA722" s="6"/>
      <c r="CB722" s="6"/>
      <c r="CC722" s="6"/>
      <c r="CD722" s="6"/>
      <c r="CE722" s="6"/>
      <c r="CF722" s="6"/>
      <c r="CG722" s="6"/>
      <c r="CH722" s="6"/>
      <c r="CI722" s="6"/>
      <c r="CJ722" s="6"/>
      <c r="CK722" s="6"/>
      <c r="CL722" s="8"/>
      <c r="CM722" s="6"/>
      <c r="CN722" s="6"/>
      <c r="CO722" s="8"/>
      <c r="CP722" s="8"/>
      <c r="CQ722" s="6"/>
      <c r="CR722" s="6"/>
      <c r="CS722" s="6"/>
      <c r="CT722" s="6"/>
    </row>
    <row r="723" spans="1:98" ht="15.75" customHeight="1" x14ac:dyDescent="0.2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9"/>
      <c r="N723" s="6"/>
      <c r="O723" s="6"/>
      <c r="P723" s="6"/>
      <c r="Q723" s="6"/>
      <c r="R723" s="6"/>
      <c r="S723" s="6"/>
      <c r="T723" s="6"/>
      <c r="U723" s="7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8"/>
      <c r="AW723" s="6"/>
      <c r="AX723" s="6"/>
      <c r="AY723" s="8"/>
      <c r="AZ723" s="8"/>
      <c r="BA723" s="6"/>
      <c r="BB723" s="6"/>
      <c r="BC723" s="6"/>
      <c r="BD723" s="6"/>
      <c r="BE723" s="6"/>
      <c r="BF723" s="14"/>
      <c r="BG723" s="14"/>
      <c r="BH723" s="14"/>
      <c r="BI723" s="14"/>
      <c r="BJ723" s="14"/>
      <c r="BK723" s="14"/>
      <c r="BL723" s="6"/>
      <c r="BM723" s="6"/>
      <c r="BN723" s="6"/>
      <c r="BO723" s="6"/>
      <c r="BP723" s="8"/>
      <c r="BQ723" s="6"/>
      <c r="BR723" s="6"/>
      <c r="BS723" s="10"/>
      <c r="BT723" s="10"/>
      <c r="BU723" s="6"/>
      <c r="BV723" s="6"/>
      <c r="BW723" s="6"/>
      <c r="BX723" s="8"/>
      <c r="BY723" s="6"/>
      <c r="BZ723" s="6"/>
      <c r="CA723" s="6"/>
      <c r="CB723" s="6"/>
      <c r="CC723" s="6"/>
      <c r="CD723" s="6"/>
      <c r="CE723" s="6"/>
      <c r="CF723" s="6"/>
      <c r="CG723" s="6"/>
      <c r="CH723" s="6"/>
      <c r="CI723" s="6"/>
      <c r="CJ723" s="6"/>
      <c r="CK723" s="6"/>
      <c r="CL723" s="8"/>
      <c r="CM723" s="6"/>
      <c r="CN723" s="6"/>
      <c r="CO723" s="8"/>
      <c r="CP723" s="8"/>
      <c r="CQ723" s="6"/>
      <c r="CR723" s="6"/>
      <c r="CS723" s="6"/>
      <c r="CT723" s="6"/>
    </row>
    <row r="724" spans="1:98" ht="15.75" customHeight="1" x14ac:dyDescent="0.2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9"/>
      <c r="N724" s="6"/>
      <c r="O724" s="6"/>
      <c r="P724" s="6"/>
      <c r="Q724" s="6"/>
      <c r="R724" s="6"/>
      <c r="S724" s="6"/>
      <c r="T724" s="6"/>
      <c r="U724" s="7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8"/>
      <c r="AW724" s="6"/>
      <c r="AX724" s="6"/>
      <c r="AY724" s="8"/>
      <c r="AZ724" s="8"/>
      <c r="BA724" s="6"/>
      <c r="BB724" s="6"/>
      <c r="BC724" s="6"/>
      <c r="BD724" s="6"/>
      <c r="BE724" s="6"/>
      <c r="BF724" s="14"/>
      <c r="BG724" s="14"/>
      <c r="BH724" s="14"/>
      <c r="BI724" s="14"/>
      <c r="BJ724" s="14"/>
      <c r="BK724" s="14"/>
      <c r="BL724" s="6"/>
      <c r="BM724" s="6"/>
      <c r="BN724" s="6"/>
      <c r="BO724" s="6"/>
      <c r="BP724" s="8"/>
      <c r="BQ724" s="6"/>
      <c r="BR724" s="6"/>
      <c r="BS724" s="10"/>
      <c r="BT724" s="10"/>
      <c r="BU724" s="6"/>
      <c r="BV724" s="6"/>
      <c r="BW724" s="6"/>
      <c r="BX724" s="8"/>
      <c r="BY724" s="6"/>
      <c r="BZ724" s="6"/>
      <c r="CA724" s="6"/>
      <c r="CB724" s="6"/>
      <c r="CC724" s="6"/>
      <c r="CD724" s="6"/>
      <c r="CE724" s="6"/>
      <c r="CF724" s="6"/>
      <c r="CG724" s="6"/>
      <c r="CH724" s="6"/>
      <c r="CI724" s="6"/>
      <c r="CJ724" s="6"/>
      <c r="CK724" s="6"/>
      <c r="CL724" s="8"/>
      <c r="CM724" s="6"/>
      <c r="CN724" s="6"/>
      <c r="CO724" s="8"/>
      <c r="CP724" s="8"/>
      <c r="CQ724" s="6"/>
      <c r="CR724" s="6"/>
      <c r="CS724" s="6"/>
      <c r="CT724" s="6"/>
    </row>
    <row r="725" spans="1:98" ht="15.75" customHeight="1" x14ac:dyDescent="0.2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9"/>
      <c r="N725" s="6"/>
      <c r="O725" s="6"/>
      <c r="P725" s="6"/>
      <c r="Q725" s="6"/>
      <c r="R725" s="6"/>
      <c r="S725" s="6"/>
      <c r="T725" s="6"/>
      <c r="U725" s="7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8"/>
      <c r="AW725" s="6"/>
      <c r="AX725" s="6"/>
      <c r="AY725" s="8"/>
      <c r="AZ725" s="8"/>
      <c r="BA725" s="6"/>
      <c r="BB725" s="6"/>
      <c r="BC725" s="6"/>
      <c r="BD725" s="6"/>
      <c r="BE725" s="6"/>
      <c r="BF725" s="14"/>
      <c r="BG725" s="14"/>
      <c r="BH725" s="14"/>
      <c r="BI725" s="14"/>
      <c r="BJ725" s="14"/>
      <c r="BK725" s="14"/>
      <c r="BL725" s="6"/>
      <c r="BM725" s="6"/>
      <c r="BN725" s="6"/>
      <c r="BO725" s="6"/>
      <c r="BP725" s="8"/>
      <c r="BQ725" s="6"/>
      <c r="BR725" s="6"/>
      <c r="BS725" s="10"/>
      <c r="BT725" s="10"/>
      <c r="BU725" s="6"/>
      <c r="BV725" s="6"/>
      <c r="BW725" s="6"/>
      <c r="BX725" s="8"/>
      <c r="BY725" s="6"/>
      <c r="BZ725" s="6"/>
      <c r="CA725" s="6"/>
      <c r="CB725" s="6"/>
      <c r="CC725" s="6"/>
      <c r="CD725" s="6"/>
      <c r="CE725" s="6"/>
      <c r="CF725" s="6"/>
      <c r="CG725" s="6"/>
      <c r="CH725" s="6"/>
      <c r="CI725" s="6"/>
      <c r="CJ725" s="6"/>
      <c r="CK725" s="6"/>
      <c r="CL725" s="8"/>
      <c r="CM725" s="6"/>
      <c r="CN725" s="6"/>
      <c r="CO725" s="8"/>
      <c r="CP725" s="8"/>
      <c r="CQ725" s="6"/>
      <c r="CR725" s="6"/>
      <c r="CS725" s="6"/>
      <c r="CT725" s="6"/>
    </row>
    <row r="726" spans="1:98" ht="15.75" customHeight="1" x14ac:dyDescent="0.2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9"/>
      <c r="N726" s="6"/>
      <c r="O726" s="6"/>
      <c r="P726" s="6"/>
      <c r="Q726" s="6"/>
      <c r="R726" s="6"/>
      <c r="S726" s="6"/>
      <c r="T726" s="6"/>
      <c r="U726" s="7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8"/>
      <c r="AW726" s="6"/>
      <c r="AX726" s="6"/>
      <c r="AY726" s="8"/>
      <c r="AZ726" s="8"/>
      <c r="BA726" s="6"/>
      <c r="BB726" s="6"/>
      <c r="BC726" s="6"/>
      <c r="BD726" s="6"/>
      <c r="BE726" s="6"/>
      <c r="BF726" s="14"/>
      <c r="BG726" s="14"/>
      <c r="BH726" s="14"/>
      <c r="BI726" s="14"/>
      <c r="BJ726" s="14"/>
      <c r="BK726" s="14"/>
      <c r="BL726" s="6"/>
      <c r="BM726" s="6"/>
      <c r="BN726" s="6"/>
      <c r="BO726" s="6"/>
      <c r="BP726" s="8"/>
      <c r="BQ726" s="6"/>
      <c r="BR726" s="6"/>
      <c r="BS726" s="10"/>
      <c r="BT726" s="10"/>
      <c r="BU726" s="6"/>
      <c r="BV726" s="6"/>
      <c r="BW726" s="6"/>
      <c r="BX726" s="8"/>
      <c r="BY726" s="6"/>
      <c r="BZ726" s="6"/>
      <c r="CA726" s="6"/>
      <c r="CB726" s="6"/>
      <c r="CC726" s="6"/>
      <c r="CD726" s="6"/>
      <c r="CE726" s="6"/>
      <c r="CF726" s="6"/>
      <c r="CG726" s="6"/>
      <c r="CH726" s="6"/>
      <c r="CI726" s="6"/>
      <c r="CJ726" s="6"/>
      <c r="CK726" s="6"/>
      <c r="CL726" s="8"/>
      <c r="CM726" s="6"/>
      <c r="CN726" s="6"/>
      <c r="CO726" s="8"/>
      <c r="CP726" s="8"/>
      <c r="CQ726" s="6"/>
      <c r="CR726" s="6"/>
      <c r="CS726" s="6"/>
      <c r="CT726" s="6"/>
    </row>
    <row r="727" spans="1:98" ht="15.75" customHeight="1" x14ac:dyDescent="0.2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9"/>
      <c r="N727" s="6"/>
      <c r="O727" s="6"/>
      <c r="P727" s="6"/>
      <c r="Q727" s="6"/>
      <c r="R727" s="6"/>
      <c r="S727" s="6"/>
      <c r="T727" s="6"/>
      <c r="U727" s="7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8"/>
      <c r="AW727" s="6"/>
      <c r="AX727" s="6"/>
      <c r="AY727" s="8"/>
      <c r="AZ727" s="8"/>
      <c r="BA727" s="6"/>
      <c r="BB727" s="6"/>
      <c r="BC727" s="6"/>
      <c r="BD727" s="6"/>
      <c r="BE727" s="6"/>
      <c r="BF727" s="14"/>
      <c r="BG727" s="14"/>
      <c r="BH727" s="14"/>
      <c r="BI727" s="14"/>
      <c r="BJ727" s="14"/>
      <c r="BK727" s="14"/>
      <c r="BL727" s="6"/>
      <c r="BM727" s="6"/>
      <c r="BN727" s="6"/>
      <c r="BO727" s="6"/>
      <c r="BP727" s="8"/>
      <c r="BQ727" s="6"/>
      <c r="BR727" s="6"/>
      <c r="BS727" s="10"/>
      <c r="BT727" s="10"/>
      <c r="BU727" s="6"/>
      <c r="BV727" s="6"/>
      <c r="BW727" s="6"/>
      <c r="BX727" s="8"/>
      <c r="BY727" s="6"/>
      <c r="BZ727" s="6"/>
      <c r="CA727" s="6"/>
      <c r="CB727" s="6"/>
      <c r="CC727" s="6"/>
      <c r="CD727" s="6"/>
      <c r="CE727" s="6"/>
      <c r="CF727" s="6"/>
      <c r="CG727" s="6"/>
      <c r="CH727" s="6"/>
      <c r="CI727" s="6"/>
      <c r="CJ727" s="6"/>
      <c r="CK727" s="6"/>
      <c r="CL727" s="8"/>
      <c r="CM727" s="6"/>
      <c r="CN727" s="6"/>
      <c r="CO727" s="8"/>
      <c r="CP727" s="8"/>
      <c r="CQ727" s="6"/>
      <c r="CR727" s="6"/>
      <c r="CS727" s="6"/>
      <c r="CT727" s="6"/>
    </row>
    <row r="728" spans="1:98" ht="15.75" customHeight="1" x14ac:dyDescent="0.2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9"/>
      <c r="N728" s="6"/>
      <c r="O728" s="6"/>
      <c r="P728" s="6"/>
      <c r="Q728" s="6"/>
      <c r="R728" s="6"/>
      <c r="S728" s="6"/>
      <c r="T728" s="6"/>
      <c r="U728" s="7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8"/>
      <c r="AW728" s="6"/>
      <c r="AX728" s="6"/>
      <c r="AY728" s="8"/>
      <c r="AZ728" s="8"/>
      <c r="BA728" s="6"/>
      <c r="BB728" s="6"/>
      <c r="BC728" s="6"/>
      <c r="BD728" s="6"/>
      <c r="BE728" s="6"/>
      <c r="BF728" s="14"/>
      <c r="BG728" s="14"/>
      <c r="BH728" s="14"/>
      <c r="BI728" s="14"/>
      <c r="BJ728" s="14"/>
      <c r="BK728" s="14"/>
      <c r="BL728" s="6"/>
      <c r="BM728" s="6"/>
      <c r="BN728" s="6"/>
      <c r="BO728" s="6"/>
      <c r="BP728" s="8"/>
      <c r="BQ728" s="6"/>
      <c r="BR728" s="6"/>
      <c r="BS728" s="10"/>
      <c r="BT728" s="10"/>
      <c r="BU728" s="6"/>
      <c r="BV728" s="6"/>
      <c r="BW728" s="6"/>
      <c r="BX728" s="8"/>
      <c r="BY728" s="6"/>
      <c r="BZ728" s="6"/>
      <c r="CA728" s="6"/>
      <c r="CB728" s="6"/>
      <c r="CC728" s="6"/>
      <c r="CD728" s="6"/>
      <c r="CE728" s="6"/>
      <c r="CF728" s="6"/>
      <c r="CG728" s="6"/>
      <c r="CH728" s="6"/>
      <c r="CI728" s="6"/>
      <c r="CJ728" s="6"/>
      <c r="CK728" s="6"/>
      <c r="CL728" s="8"/>
      <c r="CM728" s="6"/>
      <c r="CN728" s="6"/>
      <c r="CO728" s="8"/>
      <c r="CP728" s="8"/>
      <c r="CQ728" s="6"/>
      <c r="CR728" s="6"/>
      <c r="CS728" s="6"/>
      <c r="CT728" s="6"/>
    </row>
    <row r="729" spans="1:98" ht="15.75" customHeight="1" x14ac:dyDescent="0.2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9"/>
      <c r="N729" s="6"/>
      <c r="O729" s="6"/>
      <c r="P729" s="6"/>
      <c r="Q729" s="6"/>
      <c r="R729" s="6"/>
      <c r="S729" s="6"/>
      <c r="T729" s="6"/>
      <c r="U729" s="7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8"/>
      <c r="AW729" s="6"/>
      <c r="AX729" s="6"/>
      <c r="AY729" s="8"/>
      <c r="AZ729" s="8"/>
      <c r="BA729" s="6"/>
      <c r="BB729" s="6"/>
      <c r="BC729" s="6"/>
      <c r="BD729" s="6"/>
      <c r="BE729" s="6"/>
      <c r="BF729" s="14"/>
      <c r="BG729" s="14"/>
      <c r="BH729" s="14"/>
      <c r="BI729" s="14"/>
      <c r="BJ729" s="14"/>
      <c r="BK729" s="14"/>
      <c r="BL729" s="6"/>
      <c r="BM729" s="6"/>
      <c r="BN729" s="6"/>
      <c r="BO729" s="6"/>
      <c r="BP729" s="8"/>
      <c r="BQ729" s="6"/>
      <c r="BR729" s="6"/>
      <c r="BS729" s="10"/>
      <c r="BT729" s="10"/>
      <c r="BU729" s="6"/>
      <c r="BV729" s="6"/>
      <c r="BW729" s="6"/>
      <c r="BX729" s="8"/>
      <c r="BY729" s="6"/>
      <c r="BZ729" s="6"/>
      <c r="CA729" s="6"/>
      <c r="CB729" s="6"/>
      <c r="CC729" s="6"/>
      <c r="CD729" s="6"/>
      <c r="CE729" s="6"/>
      <c r="CF729" s="6"/>
      <c r="CG729" s="6"/>
      <c r="CH729" s="6"/>
      <c r="CI729" s="6"/>
      <c r="CJ729" s="6"/>
      <c r="CK729" s="6"/>
      <c r="CL729" s="8"/>
      <c r="CM729" s="6"/>
      <c r="CN729" s="6"/>
      <c r="CO729" s="8"/>
      <c r="CP729" s="8"/>
      <c r="CQ729" s="6"/>
      <c r="CR729" s="6"/>
      <c r="CS729" s="6"/>
      <c r="CT729" s="6"/>
    </row>
    <row r="730" spans="1:98" ht="15.75" customHeight="1" x14ac:dyDescent="0.2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9"/>
      <c r="N730" s="6"/>
      <c r="O730" s="6"/>
      <c r="P730" s="6"/>
      <c r="Q730" s="6"/>
      <c r="R730" s="6"/>
      <c r="S730" s="6"/>
      <c r="T730" s="6"/>
      <c r="U730" s="7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8"/>
      <c r="AW730" s="6"/>
      <c r="AX730" s="6"/>
      <c r="AY730" s="8"/>
      <c r="AZ730" s="8"/>
      <c r="BA730" s="6"/>
      <c r="BB730" s="6"/>
      <c r="BC730" s="6"/>
      <c r="BD730" s="6"/>
      <c r="BE730" s="6"/>
      <c r="BF730" s="14"/>
      <c r="BG730" s="14"/>
      <c r="BH730" s="14"/>
      <c r="BI730" s="14"/>
      <c r="BJ730" s="14"/>
      <c r="BK730" s="14"/>
      <c r="BL730" s="6"/>
      <c r="BM730" s="6"/>
      <c r="BN730" s="6"/>
      <c r="BO730" s="6"/>
      <c r="BP730" s="8"/>
      <c r="BQ730" s="6"/>
      <c r="BR730" s="6"/>
      <c r="BS730" s="10"/>
      <c r="BT730" s="10"/>
      <c r="BU730" s="6"/>
      <c r="BV730" s="6"/>
      <c r="BW730" s="6"/>
      <c r="BX730" s="8"/>
      <c r="BY730" s="6"/>
      <c r="BZ730" s="6"/>
      <c r="CA730" s="6"/>
      <c r="CB730" s="6"/>
      <c r="CC730" s="6"/>
      <c r="CD730" s="6"/>
      <c r="CE730" s="6"/>
      <c r="CF730" s="6"/>
      <c r="CG730" s="6"/>
      <c r="CH730" s="6"/>
      <c r="CI730" s="6"/>
      <c r="CJ730" s="6"/>
      <c r="CK730" s="6"/>
      <c r="CL730" s="8"/>
      <c r="CM730" s="6"/>
      <c r="CN730" s="6"/>
      <c r="CO730" s="8"/>
      <c r="CP730" s="8"/>
      <c r="CQ730" s="6"/>
      <c r="CR730" s="6"/>
      <c r="CS730" s="6"/>
      <c r="CT730" s="6"/>
    </row>
    <row r="731" spans="1:98" ht="15.75" customHeight="1" x14ac:dyDescent="0.2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9"/>
      <c r="N731" s="6"/>
      <c r="O731" s="6"/>
      <c r="P731" s="6"/>
      <c r="Q731" s="6"/>
      <c r="R731" s="6"/>
      <c r="S731" s="6"/>
      <c r="T731" s="6"/>
      <c r="U731" s="7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8"/>
      <c r="AW731" s="6"/>
      <c r="AX731" s="6"/>
      <c r="AY731" s="8"/>
      <c r="AZ731" s="8"/>
      <c r="BA731" s="6"/>
      <c r="BB731" s="6"/>
      <c r="BC731" s="6"/>
      <c r="BD731" s="6"/>
      <c r="BE731" s="6"/>
      <c r="BF731" s="14"/>
      <c r="BG731" s="14"/>
      <c r="BH731" s="14"/>
      <c r="BI731" s="14"/>
      <c r="BJ731" s="14"/>
      <c r="BK731" s="14"/>
      <c r="BL731" s="6"/>
      <c r="BM731" s="6"/>
      <c r="BN731" s="6"/>
      <c r="BO731" s="6"/>
      <c r="BP731" s="8"/>
      <c r="BQ731" s="6"/>
      <c r="BR731" s="6"/>
      <c r="BS731" s="10"/>
      <c r="BT731" s="10"/>
      <c r="BU731" s="6"/>
      <c r="BV731" s="6"/>
      <c r="BW731" s="6"/>
      <c r="BX731" s="8"/>
      <c r="BY731" s="6"/>
      <c r="BZ731" s="6"/>
      <c r="CA731" s="6"/>
      <c r="CB731" s="6"/>
      <c r="CC731" s="6"/>
      <c r="CD731" s="6"/>
      <c r="CE731" s="6"/>
      <c r="CF731" s="6"/>
      <c r="CG731" s="6"/>
      <c r="CH731" s="6"/>
      <c r="CI731" s="6"/>
      <c r="CJ731" s="6"/>
      <c r="CK731" s="6"/>
      <c r="CL731" s="8"/>
      <c r="CM731" s="6"/>
      <c r="CN731" s="6"/>
      <c r="CO731" s="8"/>
      <c r="CP731" s="8"/>
      <c r="CQ731" s="6"/>
      <c r="CR731" s="6"/>
      <c r="CS731" s="6"/>
      <c r="CT731" s="6"/>
    </row>
    <row r="732" spans="1:98" ht="15.75" customHeight="1" x14ac:dyDescent="0.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9"/>
      <c r="N732" s="6"/>
      <c r="O732" s="6"/>
      <c r="P732" s="6"/>
      <c r="Q732" s="6"/>
      <c r="R732" s="6"/>
      <c r="S732" s="6"/>
      <c r="T732" s="6"/>
      <c r="U732" s="7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8"/>
      <c r="AW732" s="6"/>
      <c r="AX732" s="6"/>
      <c r="AY732" s="8"/>
      <c r="AZ732" s="8"/>
      <c r="BA732" s="6"/>
      <c r="BB732" s="6"/>
      <c r="BC732" s="6"/>
      <c r="BD732" s="6"/>
      <c r="BE732" s="6"/>
      <c r="BF732" s="14"/>
      <c r="BG732" s="14"/>
      <c r="BH732" s="14"/>
      <c r="BI732" s="14"/>
      <c r="BJ732" s="14"/>
      <c r="BK732" s="14"/>
      <c r="BL732" s="6"/>
      <c r="BM732" s="6"/>
      <c r="BN732" s="6"/>
      <c r="BO732" s="6"/>
      <c r="BP732" s="8"/>
      <c r="BQ732" s="6"/>
      <c r="BR732" s="6"/>
      <c r="BS732" s="10"/>
      <c r="BT732" s="10"/>
      <c r="BU732" s="6"/>
      <c r="BV732" s="6"/>
      <c r="BW732" s="6"/>
      <c r="BX732" s="8"/>
      <c r="BY732" s="6"/>
      <c r="BZ732" s="6"/>
      <c r="CA732" s="6"/>
      <c r="CB732" s="6"/>
      <c r="CC732" s="6"/>
      <c r="CD732" s="6"/>
      <c r="CE732" s="6"/>
      <c r="CF732" s="6"/>
      <c r="CG732" s="6"/>
      <c r="CH732" s="6"/>
      <c r="CI732" s="6"/>
      <c r="CJ732" s="6"/>
      <c r="CK732" s="6"/>
      <c r="CL732" s="8"/>
      <c r="CM732" s="6"/>
      <c r="CN732" s="6"/>
      <c r="CO732" s="8"/>
      <c r="CP732" s="8"/>
      <c r="CQ732" s="6"/>
      <c r="CR732" s="6"/>
      <c r="CS732" s="6"/>
      <c r="CT732" s="6"/>
    </row>
    <row r="733" spans="1:98" ht="15.75" customHeight="1" x14ac:dyDescent="0.2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9"/>
      <c r="N733" s="6"/>
      <c r="O733" s="6"/>
      <c r="P733" s="6"/>
      <c r="Q733" s="6"/>
      <c r="R733" s="6"/>
      <c r="S733" s="6"/>
      <c r="T733" s="6"/>
      <c r="U733" s="7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8"/>
      <c r="AW733" s="6"/>
      <c r="AX733" s="6"/>
      <c r="AY733" s="8"/>
      <c r="AZ733" s="8"/>
      <c r="BA733" s="6"/>
      <c r="BB733" s="6"/>
      <c r="BC733" s="6"/>
      <c r="BD733" s="6"/>
      <c r="BE733" s="6"/>
      <c r="BF733" s="14"/>
      <c r="BG733" s="14"/>
      <c r="BH733" s="14"/>
      <c r="BI733" s="14"/>
      <c r="BJ733" s="14"/>
      <c r="BK733" s="14"/>
      <c r="BL733" s="6"/>
      <c r="BM733" s="6"/>
      <c r="BN733" s="6"/>
      <c r="BO733" s="6"/>
      <c r="BP733" s="8"/>
      <c r="BQ733" s="6"/>
      <c r="BR733" s="6"/>
      <c r="BS733" s="10"/>
      <c r="BT733" s="10"/>
      <c r="BU733" s="6"/>
      <c r="BV733" s="6"/>
      <c r="BW733" s="6"/>
      <c r="BX733" s="8"/>
      <c r="BY733" s="6"/>
      <c r="BZ733" s="6"/>
      <c r="CA733" s="6"/>
      <c r="CB733" s="6"/>
      <c r="CC733" s="6"/>
      <c r="CD733" s="6"/>
      <c r="CE733" s="6"/>
      <c r="CF733" s="6"/>
      <c r="CG733" s="6"/>
      <c r="CH733" s="6"/>
      <c r="CI733" s="6"/>
      <c r="CJ733" s="6"/>
      <c r="CK733" s="6"/>
      <c r="CL733" s="8"/>
      <c r="CM733" s="6"/>
      <c r="CN733" s="6"/>
      <c r="CO733" s="8"/>
      <c r="CP733" s="8"/>
      <c r="CQ733" s="6"/>
      <c r="CR733" s="6"/>
      <c r="CS733" s="6"/>
      <c r="CT733" s="6"/>
    </row>
    <row r="734" spans="1:98" ht="15.75" customHeight="1" x14ac:dyDescent="0.2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9"/>
      <c r="N734" s="6"/>
      <c r="O734" s="6"/>
      <c r="P734" s="6"/>
      <c r="Q734" s="6"/>
      <c r="R734" s="6"/>
      <c r="S734" s="6"/>
      <c r="T734" s="6"/>
      <c r="U734" s="7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8"/>
      <c r="AW734" s="6"/>
      <c r="AX734" s="6"/>
      <c r="AY734" s="8"/>
      <c r="AZ734" s="8"/>
      <c r="BA734" s="6"/>
      <c r="BB734" s="6"/>
      <c r="BC734" s="6"/>
      <c r="BD734" s="6"/>
      <c r="BE734" s="6"/>
      <c r="BF734" s="14"/>
      <c r="BG734" s="14"/>
      <c r="BH734" s="14"/>
      <c r="BI734" s="14"/>
      <c r="BJ734" s="14"/>
      <c r="BK734" s="14"/>
      <c r="BL734" s="6"/>
      <c r="BM734" s="6"/>
      <c r="BN734" s="6"/>
      <c r="BO734" s="6"/>
      <c r="BP734" s="8"/>
      <c r="BQ734" s="6"/>
      <c r="BR734" s="6"/>
      <c r="BS734" s="10"/>
      <c r="BT734" s="10"/>
      <c r="BU734" s="6"/>
      <c r="BV734" s="6"/>
      <c r="BW734" s="6"/>
      <c r="BX734" s="8"/>
      <c r="BY734" s="6"/>
      <c r="BZ734" s="6"/>
      <c r="CA734" s="6"/>
      <c r="CB734" s="6"/>
      <c r="CC734" s="6"/>
      <c r="CD734" s="6"/>
      <c r="CE734" s="6"/>
      <c r="CF734" s="6"/>
      <c r="CG734" s="6"/>
      <c r="CH734" s="6"/>
      <c r="CI734" s="6"/>
      <c r="CJ734" s="6"/>
      <c r="CK734" s="6"/>
      <c r="CL734" s="8"/>
      <c r="CM734" s="6"/>
      <c r="CN734" s="6"/>
      <c r="CO734" s="8"/>
      <c r="CP734" s="8"/>
      <c r="CQ734" s="6"/>
      <c r="CR734" s="6"/>
      <c r="CS734" s="6"/>
      <c r="CT734" s="6"/>
    </row>
    <row r="735" spans="1:98" ht="15.75" customHeight="1" x14ac:dyDescent="0.2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9"/>
      <c r="N735" s="6"/>
      <c r="O735" s="6"/>
      <c r="P735" s="6"/>
      <c r="Q735" s="6"/>
      <c r="R735" s="6"/>
      <c r="S735" s="6"/>
      <c r="T735" s="6"/>
      <c r="U735" s="7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8"/>
      <c r="AW735" s="6"/>
      <c r="AX735" s="6"/>
      <c r="AY735" s="8"/>
      <c r="AZ735" s="8"/>
      <c r="BA735" s="6"/>
      <c r="BB735" s="6"/>
      <c r="BC735" s="6"/>
      <c r="BD735" s="6"/>
      <c r="BE735" s="6"/>
      <c r="BF735" s="14"/>
      <c r="BG735" s="14"/>
      <c r="BH735" s="14"/>
      <c r="BI735" s="14"/>
      <c r="BJ735" s="14"/>
      <c r="BK735" s="14"/>
      <c r="BL735" s="6"/>
      <c r="BM735" s="6"/>
      <c r="BN735" s="6"/>
      <c r="BO735" s="6"/>
      <c r="BP735" s="8"/>
      <c r="BQ735" s="6"/>
      <c r="BR735" s="6"/>
      <c r="BS735" s="10"/>
      <c r="BT735" s="10"/>
      <c r="BU735" s="6"/>
      <c r="BV735" s="6"/>
      <c r="BW735" s="6"/>
      <c r="BX735" s="8"/>
      <c r="BY735" s="6"/>
      <c r="BZ735" s="6"/>
      <c r="CA735" s="6"/>
      <c r="CB735" s="6"/>
      <c r="CC735" s="6"/>
      <c r="CD735" s="6"/>
      <c r="CE735" s="6"/>
      <c r="CF735" s="6"/>
      <c r="CG735" s="6"/>
      <c r="CH735" s="6"/>
      <c r="CI735" s="6"/>
      <c r="CJ735" s="6"/>
      <c r="CK735" s="6"/>
      <c r="CL735" s="8"/>
      <c r="CM735" s="6"/>
      <c r="CN735" s="6"/>
      <c r="CO735" s="8"/>
      <c r="CP735" s="8"/>
      <c r="CQ735" s="6"/>
      <c r="CR735" s="6"/>
      <c r="CS735" s="6"/>
      <c r="CT735" s="6"/>
    </row>
    <row r="736" spans="1:98" ht="15.75" customHeight="1" x14ac:dyDescent="0.2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9"/>
      <c r="N736" s="6"/>
      <c r="O736" s="6"/>
      <c r="P736" s="6"/>
      <c r="Q736" s="6"/>
      <c r="R736" s="6"/>
      <c r="S736" s="6"/>
      <c r="T736" s="6"/>
      <c r="U736" s="7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8"/>
      <c r="AW736" s="6"/>
      <c r="AX736" s="6"/>
      <c r="AY736" s="8"/>
      <c r="AZ736" s="8"/>
      <c r="BA736" s="6"/>
      <c r="BB736" s="6"/>
      <c r="BC736" s="6"/>
      <c r="BD736" s="6"/>
      <c r="BE736" s="6"/>
      <c r="BF736" s="14"/>
      <c r="BG736" s="14"/>
      <c r="BH736" s="14"/>
      <c r="BI736" s="14"/>
      <c r="BJ736" s="14"/>
      <c r="BK736" s="14"/>
      <c r="BL736" s="6"/>
      <c r="BM736" s="6"/>
      <c r="BN736" s="6"/>
      <c r="BO736" s="6"/>
      <c r="BP736" s="8"/>
      <c r="BQ736" s="6"/>
      <c r="BR736" s="6"/>
      <c r="BS736" s="10"/>
      <c r="BT736" s="10"/>
      <c r="BU736" s="6"/>
      <c r="BV736" s="6"/>
      <c r="BW736" s="6"/>
      <c r="BX736" s="8"/>
      <c r="BY736" s="6"/>
      <c r="BZ736" s="6"/>
      <c r="CA736" s="6"/>
      <c r="CB736" s="6"/>
      <c r="CC736" s="6"/>
      <c r="CD736" s="6"/>
      <c r="CE736" s="6"/>
      <c r="CF736" s="6"/>
      <c r="CG736" s="6"/>
      <c r="CH736" s="6"/>
      <c r="CI736" s="6"/>
      <c r="CJ736" s="6"/>
      <c r="CK736" s="6"/>
      <c r="CL736" s="8"/>
      <c r="CM736" s="6"/>
      <c r="CN736" s="6"/>
      <c r="CO736" s="8"/>
      <c r="CP736" s="8"/>
      <c r="CQ736" s="6"/>
      <c r="CR736" s="6"/>
      <c r="CS736" s="6"/>
      <c r="CT736" s="6"/>
    </row>
    <row r="737" spans="1:98" ht="15.75" customHeight="1" x14ac:dyDescent="0.2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9"/>
      <c r="N737" s="6"/>
      <c r="O737" s="6"/>
      <c r="P737" s="6"/>
      <c r="Q737" s="6"/>
      <c r="R737" s="6"/>
      <c r="S737" s="6"/>
      <c r="T737" s="6"/>
      <c r="U737" s="7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8"/>
      <c r="AW737" s="6"/>
      <c r="AX737" s="6"/>
      <c r="AY737" s="8"/>
      <c r="AZ737" s="8"/>
      <c r="BA737" s="6"/>
      <c r="BB737" s="6"/>
      <c r="BC737" s="6"/>
      <c r="BD737" s="6"/>
      <c r="BE737" s="6"/>
      <c r="BF737" s="14"/>
      <c r="BG737" s="14"/>
      <c r="BH737" s="14"/>
      <c r="BI737" s="14"/>
      <c r="BJ737" s="14"/>
      <c r="BK737" s="14"/>
      <c r="BL737" s="6"/>
      <c r="BM737" s="6"/>
      <c r="BN737" s="6"/>
      <c r="BO737" s="6"/>
      <c r="BP737" s="8"/>
      <c r="BQ737" s="6"/>
      <c r="BR737" s="6"/>
      <c r="BS737" s="10"/>
      <c r="BT737" s="10"/>
      <c r="BU737" s="6"/>
      <c r="BV737" s="6"/>
      <c r="BW737" s="6"/>
      <c r="BX737" s="8"/>
      <c r="BY737" s="6"/>
      <c r="BZ737" s="6"/>
      <c r="CA737" s="6"/>
      <c r="CB737" s="6"/>
      <c r="CC737" s="6"/>
      <c r="CD737" s="6"/>
      <c r="CE737" s="6"/>
      <c r="CF737" s="6"/>
      <c r="CG737" s="6"/>
      <c r="CH737" s="6"/>
      <c r="CI737" s="6"/>
      <c r="CJ737" s="6"/>
      <c r="CK737" s="6"/>
      <c r="CL737" s="8"/>
      <c r="CM737" s="6"/>
      <c r="CN737" s="6"/>
      <c r="CO737" s="8"/>
      <c r="CP737" s="8"/>
      <c r="CQ737" s="6"/>
      <c r="CR737" s="6"/>
      <c r="CS737" s="6"/>
      <c r="CT737" s="6"/>
    </row>
    <row r="738" spans="1:98" ht="15.75" customHeight="1" x14ac:dyDescent="0.2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9"/>
      <c r="N738" s="6"/>
      <c r="O738" s="6"/>
      <c r="P738" s="6"/>
      <c r="Q738" s="6"/>
      <c r="R738" s="6"/>
      <c r="S738" s="6"/>
      <c r="T738" s="6"/>
      <c r="U738" s="7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8"/>
      <c r="AW738" s="6"/>
      <c r="AX738" s="6"/>
      <c r="AY738" s="8"/>
      <c r="AZ738" s="8"/>
      <c r="BA738" s="6"/>
      <c r="BB738" s="6"/>
      <c r="BC738" s="6"/>
      <c r="BD738" s="6"/>
      <c r="BE738" s="6"/>
      <c r="BF738" s="14"/>
      <c r="BG738" s="14"/>
      <c r="BH738" s="14"/>
      <c r="BI738" s="14"/>
      <c r="BJ738" s="14"/>
      <c r="BK738" s="14"/>
      <c r="BL738" s="6"/>
      <c r="BM738" s="6"/>
      <c r="BN738" s="6"/>
      <c r="BO738" s="6"/>
      <c r="BP738" s="8"/>
      <c r="BQ738" s="6"/>
      <c r="BR738" s="6"/>
      <c r="BS738" s="10"/>
      <c r="BT738" s="10"/>
      <c r="BU738" s="6"/>
      <c r="BV738" s="6"/>
      <c r="BW738" s="6"/>
      <c r="BX738" s="8"/>
      <c r="BY738" s="6"/>
      <c r="BZ738" s="6"/>
      <c r="CA738" s="6"/>
      <c r="CB738" s="6"/>
      <c r="CC738" s="6"/>
      <c r="CD738" s="6"/>
      <c r="CE738" s="6"/>
      <c r="CF738" s="6"/>
      <c r="CG738" s="6"/>
      <c r="CH738" s="6"/>
      <c r="CI738" s="6"/>
      <c r="CJ738" s="6"/>
      <c r="CK738" s="6"/>
      <c r="CL738" s="8"/>
      <c r="CM738" s="6"/>
      <c r="CN738" s="6"/>
      <c r="CO738" s="8"/>
      <c r="CP738" s="8"/>
      <c r="CQ738" s="6"/>
      <c r="CR738" s="6"/>
      <c r="CS738" s="6"/>
      <c r="CT738" s="6"/>
    </row>
    <row r="739" spans="1:98" ht="15.75" customHeight="1" x14ac:dyDescent="0.2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9"/>
      <c r="N739" s="6"/>
      <c r="O739" s="6"/>
      <c r="P739" s="6"/>
      <c r="Q739" s="6"/>
      <c r="R739" s="6"/>
      <c r="S739" s="6"/>
      <c r="T739" s="6"/>
      <c r="U739" s="7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8"/>
      <c r="AW739" s="6"/>
      <c r="AX739" s="6"/>
      <c r="AY739" s="8"/>
      <c r="AZ739" s="8"/>
      <c r="BA739" s="6"/>
      <c r="BB739" s="6"/>
      <c r="BC739" s="6"/>
      <c r="BD739" s="6"/>
      <c r="BE739" s="6"/>
      <c r="BF739" s="14"/>
      <c r="BG739" s="14"/>
      <c r="BH739" s="14"/>
      <c r="BI739" s="14"/>
      <c r="BJ739" s="14"/>
      <c r="BK739" s="14"/>
      <c r="BL739" s="6"/>
      <c r="BM739" s="6"/>
      <c r="BN739" s="6"/>
      <c r="BO739" s="6"/>
      <c r="BP739" s="8"/>
      <c r="BQ739" s="6"/>
      <c r="BR739" s="6"/>
      <c r="BS739" s="10"/>
      <c r="BT739" s="10"/>
      <c r="BU739" s="6"/>
      <c r="BV739" s="6"/>
      <c r="BW739" s="6"/>
      <c r="BX739" s="8"/>
      <c r="BY739" s="6"/>
      <c r="BZ739" s="6"/>
      <c r="CA739" s="6"/>
      <c r="CB739" s="6"/>
      <c r="CC739" s="6"/>
      <c r="CD739" s="6"/>
      <c r="CE739" s="6"/>
      <c r="CF739" s="6"/>
      <c r="CG739" s="6"/>
      <c r="CH739" s="6"/>
      <c r="CI739" s="6"/>
      <c r="CJ739" s="6"/>
      <c r="CK739" s="6"/>
      <c r="CL739" s="8"/>
      <c r="CM739" s="6"/>
      <c r="CN739" s="6"/>
      <c r="CO739" s="8"/>
      <c r="CP739" s="8"/>
      <c r="CQ739" s="6"/>
      <c r="CR739" s="6"/>
      <c r="CS739" s="6"/>
      <c r="CT739" s="6"/>
    </row>
    <row r="740" spans="1:98" ht="15.75" customHeight="1" x14ac:dyDescent="0.2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9"/>
      <c r="N740" s="6"/>
      <c r="O740" s="6"/>
      <c r="P740" s="6"/>
      <c r="Q740" s="6"/>
      <c r="R740" s="6"/>
      <c r="S740" s="6"/>
      <c r="T740" s="6"/>
      <c r="U740" s="7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8"/>
      <c r="AW740" s="6"/>
      <c r="AX740" s="6"/>
      <c r="AY740" s="8"/>
      <c r="AZ740" s="8"/>
      <c r="BA740" s="6"/>
      <c r="BB740" s="6"/>
      <c r="BC740" s="6"/>
      <c r="BD740" s="6"/>
      <c r="BE740" s="6"/>
      <c r="BF740" s="14"/>
      <c r="BG740" s="14"/>
      <c r="BH740" s="14"/>
      <c r="BI740" s="14"/>
      <c r="BJ740" s="14"/>
      <c r="BK740" s="14"/>
      <c r="BL740" s="6"/>
      <c r="BM740" s="6"/>
      <c r="BN740" s="6"/>
      <c r="BO740" s="6"/>
      <c r="BP740" s="8"/>
      <c r="BQ740" s="6"/>
      <c r="BR740" s="6"/>
      <c r="BS740" s="10"/>
      <c r="BT740" s="10"/>
      <c r="BU740" s="6"/>
      <c r="BV740" s="6"/>
      <c r="BW740" s="6"/>
      <c r="BX740" s="8"/>
      <c r="BY740" s="6"/>
      <c r="BZ740" s="6"/>
      <c r="CA740" s="6"/>
      <c r="CB740" s="6"/>
      <c r="CC740" s="6"/>
      <c r="CD740" s="6"/>
      <c r="CE740" s="6"/>
      <c r="CF740" s="6"/>
      <c r="CG740" s="6"/>
      <c r="CH740" s="6"/>
      <c r="CI740" s="6"/>
      <c r="CJ740" s="6"/>
      <c r="CK740" s="6"/>
      <c r="CL740" s="8"/>
      <c r="CM740" s="6"/>
      <c r="CN740" s="6"/>
      <c r="CO740" s="8"/>
      <c r="CP740" s="8"/>
      <c r="CQ740" s="6"/>
      <c r="CR740" s="6"/>
      <c r="CS740" s="6"/>
      <c r="CT740" s="6"/>
    </row>
    <row r="741" spans="1:98" ht="15.75" customHeight="1" x14ac:dyDescent="0.2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9"/>
      <c r="N741" s="6"/>
      <c r="O741" s="6"/>
      <c r="P741" s="6"/>
      <c r="Q741" s="6"/>
      <c r="R741" s="6"/>
      <c r="S741" s="6"/>
      <c r="T741" s="6"/>
      <c r="U741" s="7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8"/>
      <c r="AW741" s="6"/>
      <c r="AX741" s="6"/>
      <c r="AY741" s="8"/>
      <c r="AZ741" s="8"/>
      <c r="BA741" s="6"/>
      <c r="BB741" s="6"/>
      <c r="BC741" s="6"/>
      <c r="BD741" s="6"/>
      <c r="BE741" s="6"/>
      <c r="BF741" s="14"/>
      <c r="BG741" s="14"/>
      <c r="BH741" s="14"/>
      <c r="BI741" s="14"/>
      <c r="BJ741" s="14"/>
      <c r="BK741" s="14"/>
      <c r="BL741" s="6"/>
      <c r="BM741" s="6"/>
      <c r="BN741" s="6"/>
      <c r="BO741" s="6"/>
      <c r="BP741" s="8"/>
      <c r="BQ741" s="6"/>
      <c r="BR741" s="6"/>
      <c r="BS741" s="10"/>
      <c r="BT741" s="10"/>
      <c r="BU741" s="6"/>
      <c r="BV741" s="6"/>
      <c r="BW741" s="6"/>
      <c r="BX741" s="8"/>
      <c r="BY741" s="6"/>
      <c r="BZ741" s="6"/>
      <c r="CA741" s="6"/>
      <c r="CB741" s="6"/>
      <c r="CC741" s="6"/>
      <c r="CD741" s="6"/>
      <c r="CE741" s="6"/>
      <c r="CF741" s="6"/>
      <c r="CG741" s="6"/>
      <c r="CH741" s="6"/>
      <c r="CI741" s="6"/>
      <c r="CJ741" s="6"/>
      <c r="CK741" s="6"/>
      <c r="CL741" s="8"/>
      <c r="CM741" s="6"/>
      <c r="CN741" s="6"/>
      <c r="CO741" s="8"/>
      <c r="CP741" s="8"/>
      <c r="CQ741" s="6"/>
      <c r="CR741" s="6"/>
      <c r="CS741" s="6"/>
      <c r="CT741" s="6"/>
    </row>
    <row r="742" spans="1:98" ht="15.75" customHeight="1" x14ac:dyDescent="0.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9"/>
      <c r="N742" s="6"/>
      <c r="O742" s="6"/>
      <c r="P742" s="6"/>
      <c r="Q742" s="6"/>
      <c r="R742" s="6"/>
      <c r="S742" s="6"/>
      <c r="T742" s="6"/>
      <c r="U742" s="7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8"/>
      <c r="AW742" s="6"/>
      <c r="AX742" s="6"/>
      <c r="AY742" s="8"/>
      <c r="AZ742" s="8"/>
      <c r="BA742" s="6"/>
      <c r="BB742" s="6"/>
      <c r="BC742" s="6"/>
      <c r="BD742" s="6"/>
      <c r="BE742" s="6"/>
      <c r="BF742" s="14"/>
      <c r="BG742" s="14"/>
      <c r="BH742" s="14"/>
      <c r="BI742" s="14"/>
      <c r="BJ742" s="14"/>
      <c r="BK742" s="14"/>
      <c r="BL742" s="6"/>
      <c r="BM742" s="6"/>
      <c r="BN742" s="6"/>
      <c r="BO742" s="6"/>
      <c r="BP742" s="8"/>
      <c r="BQ742" s="6"/>
      <c r="BR742" s="6"/>
      <c r="BS742" s="10"/>
      <c r="BT742" s="10"/>
      <c r="BU742" s="6"/>
      <c r="BV742" s="6"/>
      <c r="BW742" s="6"/>
      <c r="BX742" s="8"/>
      <c r="BY742" s="6"/>
      <c r="BZ742" s="6"/>
      <c r="CA742" s="6"/>
      <c r="CB742" s="6"/>
      <c r="CC742" s="6"/>
      <c r="CD742" s="6"/>
      <c r="CE742" s="6"/>
      <c r="CF742" s="6"/>
      <c r="CG742" s="6"/>
      <c r="CH742" s="6"/>
      <c r="CI742" s="6"/>
      <c r="CJ742" s="6"/>
      <c r="CK742" s="6"/>
      <c r="CL742" s="8"/>
      <c r="CM742" s="6"/>
      <c r="CN742" s="6"/>
      <c r="CO742" s="8"/>
      <c r="CP742" s="8"/>
      <c r="CQ742" s="6"/>
      <c r="CR742" s="6"/>
      <c r="CS742" s="6"/>
      <c r="CT742" s="6"/>
    </row>
    <row r="743" spans="1:98" ht="15.75" customHeight="1" x14ac:dyDescent="0.2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9"/>
      <c r="N743" s="6"/>
      <c r="O743" s="6"/>
      <c r="P743" s="6"/>
      <c r="Q743" s="6"/>
      <c r="R743" s="6"/>
      <c r="S743" s="6"/>
      <c r="T743" s="6"/>
      <c r="U743" s="7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8"/>
      <c r="AW743" s="6"/>
      <c r="AX743" s="6"/>
      <c r="AY743" s="8"/>
      <c r="AZ743" s="8"/>
      <c r="BA743" s="6"/>
      <c r="BB743" s="6"/>
      <c r="BC743" s="6"/>
      <c r="BD743" s="6"/>
      <c r="BE743" s="6"/>
      <c r="BF743" s="14"/>
      <c r="BG743" s="14"/>
      <c r="BH743" s="14"/>
      <c r="BI743" s="14"/>
      <c r="BJ743" s="14"/>
      <c r="BK743" s="14"/>
      <c r="BL743" s="6"/>
      <c r="BM743" s="6"/>
      <c r="BN743" s="6"/>
      <c r="BO743" s="6"/>
      <c r="BP743" s="8"/>
      <c r="BQ743" s="6"/>
      <c r="BR743" s="6"/>
      <c r="BS743" s="10"/>
      <c r="BT743" s="10"/>
      <c r="BU743" s="6"/>
      <c r="BV743" s="6"/>
      <c r="BW743" s="6"/>
      <c r="BX743" s="8"/>
      <c r="BY743" s="6"/>
      <c r="BZ743" s="6"/>
      <c r="CA743" s="6"/>
      <c r="CB743" s="6"/>
      <c r="CC743" s="6"/>
      <c r="CD743" s="6"/>
      <c r="CE743" s="6"/>
      <c r="CF743" s="6"/>
      <c r="CG743" s="6"/>
      <c r="CH743" s="6"/>
      <c r="CI743" s="6"/>
      <c r="CJ743" s="6"/>
      <c r="CK743" s="6"/>
      <c r="CL743" s="8"/>
      <c r="CM743" s="6"/>
      <c r="CN743" s="6"/>
      <c r="CO743" s="8"/>
      <c r="CP743" s="8"/>
      <c r="CQ743" s="6"/>
      <c r="CR743" s="6"/>
      <c r="CS743" s="6"/>
      <c r="CT743" s="6"/>
    </row>
    <row r="744" spans="1:98" ht="15.75" customHeight="1" x14ac:dyDescent="0.2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9"/>
      <c r="N744" s="6"/>
      <c r="O744" s="6"/>
      <c r="P744" s="6"/>
      <c r="Q744" s="6"/>
      <c r="R744" s="6"/>
      <c r="S744" s="6"/>
      <c r="T744" s="6"/>
      <c r="U744" s="7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8"/>
      <c r="AW744" s="6"/>
      <c r="AX744" s="6"/>
      <c r="AY744" s="8"/>
      <c r="AZ744" s="8"/>
      <c r="BA744" s="6"/>
      <c r="BB744" s="6"/>
      <c r="BC744" s="6"/>
      <c r="BD744" s="6"/>
      <c r="BE744" s="6"/>
      <c r="BF744" s="14"/>
      <c r="BG744" s="14"/>
      <c r="BH744" s="14"/>
      <c r="BI744" s="14"/>
      <c r="BJ744" s="14"/>
      <c r="BK744" s="14"/>
      <c r="BL744" s="6"/>
      <c r="BM744" s="6"/>
      <c r="BN744" s="6"/>
      <c r="BO744" s="6"/>
      <c r="BP744" s="8"/>
      <c r="BQ744" s="6"/>
      <c r="BR744" s="6"/>
      <c r="BS744" s="10"/>
      <c r="BT744" s="10"/>
      <c r="BU744" s="6"/>
      <c r="BV744" s="6"/>
      <c r="BW744" s="6"/>
      <c r="BX744" s="8"/>
      <c r="BY744" s="6"/>
      <c r="BZ744" s="6"/>
      <c r="CA744" s="6"/>
      <c r="CB744" s="6"/>
      <c r="CC744" s="6"/>
      <c r="CD744" s="6"/>
      <c r="CE744" s="6"/>
      <c r="CF744" s="6"/>
      <c r="CG744" s="6"/>
      <c r="CH744" s="6"/>
      <c r="CI744" s="6"/>
      <c r="CJ744" s="6"/>
      <c r="CK744" s="6"/>
      <c r="CL744" s="8"/>
      <c r="CM744" s="6"/>
      <c r="CN744" s="6"/>
      <c r="CO744" s="8"/>
      <c r="CP744" s="8"/>
      <c r="CQ744" s="6"/>
      <c r="CR744" s="6"/>
      <c r="CS744" s="6"/>
      <c r="CT744" s="6"/>
    </row>
    <row r="745" spans="1:98" ht="15.75" customHeight="1" x14ac:dyDescent="0.2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9"/>
      <c r="N745" s="6"/>
      <c r="O745" s="6"/>
      <c r="P745" s="6"/>
      <c r="Q745" s="6"/>
      <c r="R745" s="6"/>
      <c r="S745" s="6"/>
      <c r="T745" s="6"/>
      <c r="U745" s="7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8"/>
      <c r="AW745" s="6"/>
      <c r="AX745" s="6"/>
      <c r="AY745" s="8"/>
      <c r="AZ745" s="8"/>
      <c r="BA745" s="6"/>
      <c r="BB745" s="6"/>
      <c r="BC745" s="6"/>
      <c r="BD745" s="6"/>
      <c r="BE745" s="6"/>
      <c r="BF745" s="14"/>
      <c r="BG745" s="14"/>
      <c r="BH745" s="14"/>
      <c r="BI745" s="14"/>
      <c r="BJ745" s="14"/>
      <c r="BK745" s="14"/>
      <c r="BL745" s="6"/>
      <c r="BM745" s="6"/>
      <c r="BN745" s="6"/>
      <c r="BO745" s="6"/>
      <c r="BP745" s="8"/>
      <c r="BQ745" s="6"/>
      <c r="BR745" s="6"/>
      <c r="BS745" s="10"/>
      <c r="BT745" s="10"/>
      <c r="BU745" s="6"/>
      <c r="BV745" s="6"/>
      <c r="BW745" s="6"/>
      <c r="BX745" s="8"/>
      <c r="BY745" s="6"/>
      <c r="BZ745" s="6"/>
      <c r="CA745" s="6"/>
      <c r="CB745" s="6"/>
      <c r="CC745" s="6"/>
      <c r="CD745" s="6"/>
      <c r="CE745" s="6"/>
      <c r="CF745" s="6"/>
      <c r="CG745" s="6"/>
      <c r="CH745" s="6"/>
      <c r="CI745" s="6"/>
      <c r="CJ745" s="6"/>
      <c r="CK745" s="6"/>
      <c r="CL745" s="8"/>
      <c r="CM745" s="6"/>
      <c r="CN745" s="6"/>
      <c r="CO745" s="8"/>
      <c r="CP745" s="8"/>
      <c r="CQ745" s="6"/>
      <c r="CR745" s="6"/>
      <c r="CS745" s="6"/>
      <c r="CT745" s="6"/>
    </row>
    <row r="746" spans="1:98" ht="15.75" customHeight="1" x14ac:dyDescent="0.2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9"/>
      <c r="N746" s="6"/>
      <c r="O746" s="6"/>
      <c r="P746" s="6"/>
      <c r="Q746" s="6"/>
      <c r="R746" s="6"/>
      <c r="S746" s="6"/>
      <c r="T746" s="6"/>
      <c r="U746" s="7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8"/>
      <c r="AW746" s="6"/>
      <c r="AX746" s="6"/>
      <c r="AY746" s="8"/>
      <c r="AZ746" s="8"/>
      <c r="BA746" s="6"/>
      <c r="BB746" s="6"/>
      <c r="BC746" s="6"/>
      <c r="BD746" s="6"/>
      <c r="BE746" s="6"/>
      <c r="BF746" s="14"/>
      <c r="BG746" s="14"/>
      <c r="BH746" s="14"/>
      <c r="BI746" s="14"/>
      <c r="BJ746" s="14"/>
      <c r="BK746" s="14"/>
      <c r="BL746" s="6"/>
      <c r="BM746" s="6"/>
      <c r="BN746" s="6"/>
      <c r="BO746" s="6"/>
      <c r="BP746" s="8"/>
      <c r="BQ746" s="6"/>
      <c r="BR746" s="6"/>
      <c r="BS746" s="10"/>
      <c r="BT746" s="10"/>
      <c r="BU746" s="6"/>
      <c r="BV746" s="6"/>
      <c r="BW746" s="6"/>
      <c r="BX746" s="8"/>
      <c r="BY746" s="6"/>
      <c r="BZ746" s="6"/>
      <c r="CA746" s="6"/>
      <c r="CB746" s="6"/>
      <c r="CC746" s="6"/>
      <c r="CD746" s="6"/>
      <c r="CE746" s="6"/>
      <c r="CF746" s="6"/>
      <c r="CG746" s="6"/>
      <c r="CH746" s="6"/>
      <c r="CI746" s="6"/>
      <c r="CJ746" s="6"/>
      <c r="CK746" s="6"/>
      <c r="CL746" s="8"/>
      <c r="CM746" s="6"/>
      <c r="CN746" s="6"/>
      <c r="CO746" s="8"/>
      <c r="CP746" s="8"/>
      <c r="CQ746" s="6"/>
      <c r="CR746" s="6"/>
      <c r="CS746" s="6"/>
      <c r="CT746" s="6"/>
    </row>
    <row r="747" spans="1:98" ht="15.75" customHeight="1" x14ac:dyDescent="0.2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9"/>
      <c r="N747" s="6"/>
      <c r="O747" s="6"/>
      <c r="P747" s="6"/>
      <c r="Q747" s="6"/>
      <c r="R747" s="6"/>
      <c r="S747" s="6"/>
      <c r="T747" s="6"/>
      <c r="U747" s="7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8"/>
      <c r="AW747" s="6"/>
      <c r="AX747" s="6"/>
      <c r="AY747" s="8"/>
      <c r="AZ747" s="8"/>
      <c r="BA747" s="6"/>
      <c r="BB747" s="6"/>
      <c r="BC747" s="6"/>
      <c r="BD747" s="6"/>
      <c r="BE747" s="6"/>
      <c r="BF747" s="14"/>
      <c r="BG747" s="14"/>
      <c r="BH747" s="14"/>
      <c r="BI747" s="14"/>
      <c r="BJ747" s="14"/>
      <c r="BK747" s="14"/>
      <c r="BL747" s="6"/>
      <c r="BM747" s="6"/>
      <c r="BN747" s="6"/>
      <c r="BO747" s="6"/>
      <c r="BP747" s="8"/>
      <c r="BQ747" s="6"/>
      <c r="BR747" s="6"/>
      <c r="BS747" s="10"/>
      <c r="BT747" s="10"/>
      <c r="BU747" s="6"/>
      <c r="BV747" s="6"/>
      <c r="BW747" s="6"/>
      <c r="BX747" s="8"/>
      <c r="BY747" s="6"/>
      <c r="BZ747" s="6"/>
      <c r="CA747" s="6"/>
      <c r="CB747" s="6"/>
      <c r="CC747" s="6"/>
      <c r="CD747" s="6"/>
      <c r="CE747" s="6"/>
      <c r="CF747" s="6"/>
      <c r="CG747" s="6"/>
      <c r="CH747" s="6"/>
      <c r="CI747" s="6"/>
      <c r="CJ747" s="6"/>
      <c r="CK747" s="6"/>
      <c r="CL747" s="8"/>
      <c r="CM747" s="6"/>
      <c r="CN747" s="6"/>
      <c r="CO747" s="8"/>
      <c r="CP747" s="8"/>
      <c r="CQ747" s="6"/>
      <c r="CR747" s="6"/>
      <c r="CS747" s="6"/>
      <c r="CT747" s="6"/>
    </row>
    <row r="748" spans="1:98" ht="15.75" customHeight="1" x14ac:dyDescent="0.2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9"/>
      <c r="N748" s="6"/>
      <c r="O748" s="6"/>
      <c r="P748" s="6"/>
      <c r="Q748" s="6"/>
      <c r="R748" s="6"/>
      <c r="S748" s="6"/>
      <c r="T748" s="6"/>
      <c r="U748" s="7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8"/>
      <c r="AW748" s="6"/>
      <c r="AX748" s="6"/>
      <c r="AY748" s="8"/>
      <c r="AZ748" s="8"/>
      <c r="BA748" s="6"/>
      <c r="BB748" s="6"/>
      <c r="BC748" s="6"/>
      <c r="BD748" s="6"/>
      <c r="BE748" s="6"/>
      <c r="BF748" s="14"/>
      <c r="BG748" s="14"/>
      <c r="BH748" s="14"/>
      <c r="BI748" s="14"/>
      <c r="BJ748" s="14"/>
      <c r="BK748" s="14"/>
      <c r="BL748" s="6"/>
      <c r="BM748" s="6"/>
      <c r="BN748" s="6"/>
      <c r="BO748" s="6"/>
      <c r="BP748" s="8"/>
      <c r="BQ748" s="6"/>
      <c r="BR748" s="6"/>
      <c r="BS748" s="10"/>
      <c r="BT748" s="10"/>
      <c r="BU748" s="6"/>
      <c r="BV748" s="6"/>
      <c r="BW748" s="6"/>
      <c r="BX748" s="8"/>
      <c r="BY748" s="6"/>
      <c r="BZ748" s="6"/>
      <c r="CA748" s="6"/>
      <c r="CB748" s="6"/>
      <c r="CC748" s="6"/>
      <c r="CD748" s="6"/>
      <c r="CE748" s="6"/>
      <c r="CF748" s="6"/>
      <c r="CG748" s="6"/>
      <c r="CH748" s="6"/>
      <c r="CI748" s="6"/>
      <c r="CJ748" s="6"/>
      <c r="CK748" s="6"/>
      <c r="CL748" s="8"/>
      <c r="CM748" s="6"/>
      <c r="CN748" s="6"/>
      <c r="CO748" s="8"/>
      <c r="CP748" s="8"/>
      <c r="CQ748" s="6"/>
      <c r="CR748" s="6"/>
      <c r="CS748" s="6"/>
      <c r="CT748" s="6"/>
    </row>
    <row r="749" spans="1:98" ht="15.75" customHeight="1" x14ac:dyDescent="0.2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9"/>
      <c r="N749" s="6"/>
      <c r="O749" s="6"/>
      <c r="P749" s="6"/>
      <c r="Q749" s="6"/>
      <c r="R749" s="6"/>
      <c r="S749" s="6"/>
      <c r="T749" s="6"/>
      <c r="U749" s="7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8"/>
      <c r="AW749" s="6"/>
      <c r="AX749" s="6"/>
      <c r="AY749" s="8"/>
      <c r="AZ749" s="8"/>
      <c r="BA749" s="6"/>
      <c r="BB749" s="6"/>
      <c r="BC749" s="6"/>
      <c r="BD749" s="6"/>
      <c r="BE749" s="6"/>
      <c r="BF749" s="14"/>
      <c r="BG749" s="14"/>
      <c r="BH749" s="14"/>
      <c r="BI749" s="14"/>
      <c r="BJ749" s="14"/>
      <c r="BK749" s="14"/>
      <c r="BL749" s="6"/>
      <c r="BM749" s="6"/>
      <c r="BN749" s="6"/>
      <c r="BO749" s="6"/>
      <c r="BP749" s="8"/>
      <c r="BQ749" s="6"/>
      <c r="BR749" s="6"/>
      <c r="BS749" s="10"/>
      <c r="BT749" s="10"/>
      <c r="BU749" s="6"/>
      <c r="BV749" s="6"/>
      <c r="BW749" s="6"/>
      <c r="BX749" s="8"/>
      <c r="BY749" s="6"/>
      <c r="BZ749" s="6"/>
      <c r="CA749" s="6"/>
      <c r="CB749" s="6"/>
      <c r="CC749" s="6"/>
      <c r="CD749" s="6"/>
      <c r="CE749" s="6"/>
      <c r="CF749" s="6"/>
      <c r="CG749" s="6"/>
      <c r="CH749" s="6"/>
      <c r="CI749" s="6"/>
      <c r="CJ749" s="6"/>
      <c r="CK749" s="6"/>
      <c r="CL749" s="8"/>
      <c r="CM749" s="6"/>
      <c r="CN749" s="6"/>
      <c r="CO749" s="8"/>
      <c r="CP749" s="8"/>
      <c r="CQ749" s="6"/>
      <c r="CR749" s="6"/>
      <c r="CS749" s="6"/>
      <c r="CT749" s="6"/>
    </row>
    <row r="750" spans="1:98" ht="15.75" customHeight="1" x14ac:dyDescent="0.2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9"/>
      <c r="N750" s="6"/>
      <c r="O750" s="6"/>
      <c r="P750" s="6"/>
      <c r="Q750" s="6"/>
      <c r="R750" s="6"/>
      <c r="S750" s="6"/>
      <c r="T750" s="6"/>
      <c r="U750" s="7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8"/>
      <c r="AW750" s="6"/>
      <c r="AX750" s="6"/>
      <c r="AY750" s="8"/>
      <c r="AZ750" s="8"/>
      <c r="BA750" s="6"/>
      <c r="BB750" s="6"/>
      <c r="BC750" s="6"/>
      <c r="BD750" s="6"/>
      <c r="BE750" s="6"/>
      <c r="BF750" s="14"/>
      <c r="BG750" s="14"/>
      <c r="BH750" s="14"/>
      <c r="BI750" s="14"/>
      <c r="BJ750" s="14"/>
      <c r="BK750" s="14"/>
      <c r="BL750" s="6"/>
      <c r="BM750" s="6"/>
      <c r="BN750" s="6"/>
      <c r="BO750" s="6"/>
      <c r="BP750" s="8"/>
      <c r="BQ750" s="6"/>
      <c r="BR750" s="6"/>
      <c r="BS750" s="10"/>
      <c r="BT750" s="10"/>
      <c r="BU750" s="6"/>
      <c r="BV750" s="6"/>
      <c r="BW750" s="6"/>
      <c r="BX750" s="8"/>
      <c r="BY750" s="6"/>
      <c r="BZ750" s="6"/>
      <c r="CA750" s="6"/>
      <c r="CB750" s="6"/>
      <c r="CC750" s="6"/>
      <c r="CD750" s="6"/>
      <c r="CE750" s="6"/>
      <c r="CF750" s="6"/>
      <c r="CG750" s="6"/>
      <c r="CH750" s="6"/>
      <c r="CI750" s="6"/>
      <c r="CJ750" s="6"/>
      <c r="CK750" s="6"/>
      <c r="CL750" s="8"/>
      <c r="CM750" s="6"/>
      <c r="CN750" s="6"/>
      <c r="CO750" s="8"/>
      <c r="CP750" s="8"/>
      <c r="CQ750" s="6"/>
      <c r="CR750" s="6"/>
      <c r="CS750" s="6"/>
      <c r="CT750" s="6"/>
    </row>
    <row r="751" spans="1:98" ht="15.75" customHeight="1" x14ac:dyDescent="0.2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9"/>
      <c r="N751" s="6"/>
      <c r="O751" s="6"/>
      <c r="P751" s="6"/>
      <c r="Q751" s="6"/>
      <c r="R751" s="6"/>
      <c r="S751" s="6"/>
      <c r="T751" s="6"/>
      <c r="U751" s="7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8"/>
      <c r="AW751" s="6"/>
      <c r="AX751" s="6"/>
      <c r="AY751" s="8"/>
      <c r="AZ751" s="8"/>
      <c r="BA751" s="6"/>
      <c r="BB751" s="6"/>
      <c r="BC751" s="6"/>
      <c r="BD751" s="6"/>
      <c r="BE751" s="6"/>
      <c r="BF751" s="14"/>
      <c r="BG751" s="14"/>
      <c r="BH751" s="14"/>
      <c r="BI751" s="14"/>
      <c r="BJ751" s="14"/>
      <c r="BK751" s="14"/>
      <c r="BL751" s="6"/>
      <c r="BM751" s="6"/>
      <c r="BN751" s="6"/>
      <c r="BO751" s="6"/>
      <c r="BP751" s="8"/>
      <c r="BQ751" s="6"/>
      <c r="BR751" s="6"/>
      <c r="BS751" s="10"/>
      <c r="BT751" s="10"/>
      <c r="BU751" s="6"/>
      <c r="BV751" s="6"/>
      <c r="BW751" s="6"/>
      <c r="BX751" s="8"/>
      <c r="BY751" s="6"/>
      <c r="BZ751" s="6"/>
      <c r="CA751" s="6"/>
      <c r="CB751" s="6"/>
      <c r="CC751" s="6"/>
      <c r="CD751" s="6"/>
      <c r="CE751" s="6"/>
      <c r="CF751" s="6"/>
      <c r="CG751" s="6"/>
      <c r="CH751" s="6"/>
      <c r="CI751" s="6"/>
      <c r="CJ751" s="6"/>
      <c r="CK751" s="6"/>
      <c r="CL751" s="8"/>
      <c r="CM751" s="6"/>
      <c r="CN751" s="6"/>
      <c r="CO751" s="8"/>
      <c r="CP751" s="8"/>
      <c r="CQ751" s="6"/>
      <c r="CR751" s="6"/>
      <c r="CS751" s="6"/>
      <c r="CT751" s="6"/>
    </row>
    <row r="752" spans="1:98" ht="15.75" customHeight="1" x14ac:dyDescent="0.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9"/>
      <c r="N752" s="6"/>
      <c r="O752" s="6"/>
      <c r="P752" s="6"/>
      <c r="Q752" s="6"/>
      <c r="R752" s="6"/>
      <c r="S752" s="6"/>
      <c r="T752" s="6"/>
      <c r="U752" s="7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8"/>
      <c r="AW752" s="6"/>
      <c r="AX752" s="6"/>
      <c r="AY752" s="8"/>
      <c r="AZ752" s="8"/>
      <c r="BA752" s="6"/>
      <c r="BB752" s="6"/>
      <c r="BC752" s="6"/>
      <c r="BD752" s="6"/>
      <c r="BE752" s="6"/>
      <c r="BF752" s="14"/>
      <c r="BG752" s="14"/>
      <c r="BH752" s="14"/>
      <c r="BI752" s="14"/>
      <c r="BJ752" s="14"/>
      <c r="BK752" s="14"/>
      <c r="BL752" s="6"/>
      <c r="BM752" s="6"/>
      <c r="BN752" s="6"/>
      <c r="BO752" s="6"/>
      <c r="BP752" s="8"/>
      <c r="BQ752" s="6"/>
      <c r="BR752" s="6"/>
      <c r="BS752" s="10"/>
      <c r="BT752" s="10"/>
      <c r="BU752" s="6"/>
      <c r="BV752" s="6"/>
      <c r="BW752" s="6"/>
      <c r="BX752" s="8"/>
      <c r="BY752" s="6"/>
      <c r="BZ752" s="6"/>
      <c r="CA752" s="6"/>
      <c r="CB752" s="6"/>
      <c r="CC752" s="6"/>
      <c r="CD752" s="6"/>
      <c r="CE752" s="6"/>
      <c r="CF752" s="6"/>
      <c r="CG752" s="6"/>
      <c r="CH752" s="6"/>
      <c r="CI752" s="6"/>
      <c r="CJ752" s="6"/>
      <c r="CK752" s="6"/>
      <c r="CL752" s="8"/>
      <c r="CM752" s="6"/>
      <c r="CN752" s="6"/>
      <c r="CO752" s="8"/>
      <c r="CP752" s="8"/>
      <c r="CQ752" s="6"/>
      <c r="CR752" s="6"/>
      <c r="CS752" s="6"/>
      <c r="CT752" s="6"/>
    </row>
    <row r="753" spans="1:98" ht="15.75" customHeight="1" x14ac:dyDescent="0.2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9"/>
      <c r="N753" s="6"/>
      <c r="O753" s="6"/>
      <c r="P753" s="6"/>
      <c r="Q753" s="6"/>
      <c r="R753" s="6"/>
      <c r="S753" s="6"/>
      <c r="T753" s="6"/>
      <c r="U753" s="7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8"/>
      <c r="AW753" s="6"/>
      <c r="AX753" s="6"/>
      <c r="AY753" s="8"/>
      <c r="AZ753" s="8"/>
      <c r="BA753" s="6"/>
      <c r="BB753" s="6"/>
      <c r="BC753" s="6"/>
      <c r="BD753" s="6"/>
      <c r="BE753" s="6"/>
      <c r="BF753" s="14"/>
      <c r="BG753" s="14"/>
      <c r="BH753" s="14"/>
      <c r="BI753" s="14"/>
      <c r="BJ753" s="14"/>
      <c r="BK753" s="14"/>
      <c r="BL753" s="6"/>
      <c r="BM753" s="6"/>
      <c r="BN753" s="6"/>
      <c r="BO753" s="6"/>
      <c r="BP753" s="8"/>
      <c r="BQ753" s="6"/>
      <c r="BR753" s="6"/>
      <c r="BS753" s="10"/>
      <c r="BT753" s="10"/>
      <c r="BU753" s="6"/>
      <c r="BV753" s="6"/>
      <c r="BW753" s="6"/>
      <c r="BX753" s="8"/>
      <c r="BY753" s="6"/>
      <c r="BZ753" s="6"/>
      <c r="CA753" s="6"/>
      <c r="CB753" s="6"/>
      <c r="CC753" s="6"/>
      <c r="CD753" s="6"/>
      <c r="CE753" s="6"/>
      <c r="CF753" s="6"/>
      <c r="CG753" s="6"/>
      <c r="CH753" s="6"/>
      <c r="CI753" s="6"/>
      <c r="CJ753" s="6"/>
      <c r="CK753" s="6"/>
      <c r="CL753" s="8"/>
      <c r="CM753" s="6"/>
      <c r="CN753" s="6"/>
      <c r="CO753" s="8"/>
      <c r="CP753" s="8"/>
      <c r="CQ753" s="6"/>
      <c r="CR753" s="6"/>
      <c r="CS753" s="6"/>
      <c r="CT753" s="6"/>
    </row>
    <row r="754" spans="1:98" ht="15.75" customHeight="1" x14ac:dyDescent="0.2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9"/>
      <c r="N754" s="6"/>
      <c r="O754" s="6"/>
      <c r="P754" s="6"/>
      <c r="Q754" s="6"/>
      <c r="R754" s="6"/>
      <c r="S754" s="6"/>
      <c r="T754" s="6"/>
      <c r="U754" s="7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8"/>
      <c r="AW754" s="6"/>
      <c r="AX754" s="6"/>
      <c r="AY754" s="8"/>
      <c r="AZ754" s="8"/>
      <c r="BA754" s="6"/>
      <c r="BB754" s="6"/>
      <c r="BC754" s="6"/>
      <c r="BD754" s="6"/>
      <c r="BE754" s="6"/>
      <c r="BF754" s="14"/>
      <c r="BG754" s="14"/>
      <c r="BH754" s="14"/>
      <c r="BI754" s="14"/>
      <c r="BJ754" s="14"/>
      <c r="BK754" s="14"/>
      <c r="BL754" s="6"/>
      <c r="BM754" s="6"/>
      <c r="BN754" s="6"/>
      <c r="BO754" s="6"/>
      <c r="BP754" s="8"/>
      <c r="BQ754" s="6"/>
      <c r="BR754" s="6"/>
      <c r="BS754" s="10"/>
      <c r="BT754" s="10"/>
      <c r="BU754" s="6"/>
      <c r="BV754" s="6"/>
      <c r="BW754" s="6"/>
      <c r="BX754" s="8"/>
      <c r="BY754" s="6"/>
      <c r="BZ754" s="6"/>
      <c r="CA754" s="6"/>
      <c r="CB754" s="6"/>
      <c r="CC754" s="6"/>
      <c r="CD754" s="6"/>
      <c r="CE754" s="6"/>
      <c r="CF754" s="6"/>
      <c r="CG754" s="6"/>
      <c r="CH754" s="6"/>
      <c r="CI754" s="6"/>
      <c r="CJ754" s="6"/>
      <c r="CK754" s="6"/>
      <c r="CL754" s="8"/>
      <c r="CM754" s="6"/>
      <c r="CN754" s="6"/>
      <c r="CO754" s="8"/>
      <c r="CP754" s="8"/>
      <c r="CQ754" s="6"/>
      <c r="CR754" s="6"/>
      <c r="CS754" s="6"/>
      <c r="CT754" s="6"/>
    </row>
    <row r="755" spans="1:98" ht="15.75" customHeight="1" x14ac:dyDescent="0.2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9"/>
      <c r="N755" s="6"/>
      <c r="O755" s="6"/>
      <c r="P755" s="6"/>
      <c r="Q755" s="6"/>
      <c r="R755" s="6"/>
      <c r="S755" s="6"/>
      <c r="T755" s="6"/>
      <c r="U755" s="7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8"/>
      <c r="AW755" s="6"/>
      <c r="AX755" s="6"/>
      <c r="AY755" s="8"/>
      <c r="AZ755" s="8"/>
      <c r="BA755" s="6"/>
      <c r="BB755" s="6"/>
      <c r="BC755" s="6"/>
      <c r="BD755" s="6"/>
      <c r="BE755" s="6"/>
      <c r="BF755" s="14"/>
      <c r="BG755" s="14"/>
      <c r="BH755" s="14"/>
      <c r="BI755" s="14"/>
      <c r="BJ755" s="14"/>
      <c r="BK755" s="14"/>
      <c r="BL755" s="6"/>
      <c r="BM755" s="6"/>
      <c r="BN755" s="6"/>
      <c r="BO755" s="6"/>
      <c r="BP755" s="8"/>
      <c r="BQ755" s="6"/>
      <c r="BR755" s="6"/>
      <c r="BS755" s="10"/>
      <c r="BT755" s="10"/>
      <c r="BU755" s="6"/>
      <c r="BV755" s="6"/>
      <c r="BW755" s="6"/>
      <c r="BX755" s="8"/>
      <c r="BY755" s="6"/>
      <c r="BZ755" s="6"/>
      <c r="CA755" s="6"/>
      <c r="CB755" s="6"/>
      <c r="CC755" s="6"/>
      <c r="CD755" s="6"/>
      <c r="CE755" s="6"/>
      <c r="CF755" s="6"/>
      <c r="CG755" s="6"/>
      <c r="CH755" s="6"/>
      <c r="CI755" s="6"/>
      <c r="CJ755" s="6"/>
      <c r="CK755" s="6"/>
      <c r="CL755" s="8"/>
      <c r="CM755" s="6"/>
      <c r="CN755" s="6"/>
      <c r="CO755" s="8"/>
      <c r="CP755" s="8"/>
      <c r="CQ755" s="6"/>
      <c r="CR755" s="6"/>
      <c r="CS755" s="6"/>
      <c r="CT755" s="6"/>
    </row>
    <row r="756" spans="1:98" ht="15.75" customHeight="1" x14ac:dyDescent="0.2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9"/>
      <c r="N756" s="6"/>
      <c r="O756" s="6"/>
      <c r="P756" s="6"/>
      <c r="Q756" s="6"/>
      <c r="R756" s="6"/>
      <c r="S756" s="6"/>
      <c r="T756" s="6"/>
      <c r="U756" s="7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8"/>
      <c r="AW756" s="6"/>
      <c r="AX756" s="6"/>
      <c r="AY756" s="8"/>
      <c r="AZ756" s="8"/>
      <c r="BA756" s="6"/>
      <c r="BB756" s="6"/>
      <c r="BC756" s="6"/>
      <c r="BD756" s="6"/>
      <c r="BE756" s="6"/>
      <c r="BF756" s="14"/>
      <c r="BG756" s="14"/>
      <c r="BH756" s="14"/>
      <c r="BI756" s="14"/>
      <c r="BJ756" s="14"/>
      <c r="BK756" s="14"/>
      <c r="BL756" s="6"/>
      <c r="BM756" s="6"/>
      <c r="BN756" s="6"/>
      <c r="BO756" s="6"/>
      <c r="BP756" s="8"/>
      <c r="BQ756" s="6"/>
      <c r="BR756" s="6"/>
      <c r="BS756" s="10"/>
      <c r="BT756" s="10"/>
      <c r="BU756" s="6"/>
      <c r="BV756" s="6"/>
      <c r="BW756" s="6"/>
      <c r="BX756" s="8"/>
      <c r="BY756" s="6"/>
      <c r="BZ756" s="6"/>
      <c r="CA756" s="6"/>
      <c r="CB756" s="6"/>
      <c r="CC756" s="6"/>
      <c r="CD756" s="6"/>
      <c r="CE756" s="6"/>
      <c r="CF756" s="6"/>
      <c r="CG756" s="6"/>
      <c r="CH756" s="6"/>
      <c r="CI756" s="6"/>
      <c r="CJ756" s="6"/>
      <c r="CK756" s="6"/>
      <c r="CL756" s="8"/>
      <c r="CM756" s="6"/>
      <c r="CN756" s="6"/>
      <c r="CO756" s="8"/>
      <c r="CP756" s="8"/>
      <c r="CQ756" s="6"/>
      <c r="CR756" s="6"/>
      <c r="CS756" s="6"/>
      <c r="CT756" s="6"/>
    </row>
    <row r="757" spans="1:98" ht="15.75" customHeight="1" x14ac:dyDescent="0.2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9"/>
      <c r="N757" s="6"/>
      <c r="O757" s="6"/>
      <c r="P757" s="6"/>
      <c r="Q757" s="6"/>
      <c r="R757" s="6"/>
      <c r="S757" s="6"/>
      <c r="T757" s="6"/>
      <c r="U757" s="7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8"/>
      <c r="AW757" s="6"/>
      <c r="AX757" s="6"/>
      <c r="AY757" s="8"/>
      <c r="AZ757" s="8"/>
      <c r="BA757" s="6"/>
      <c r="BB757" s="6"/>
      <c r="BC757" s="6"/>
      <c r="BD757" s="6"/>
      <c r="BE757" s="6"/>
      <c r="BF757" s="14"/>
      <c r="BG757" s="14"/>
      <c r="BH757" s="14"/>
      <c r="BI757" s="14"/>
      <c r="BJ757" s="14"/>
      <c r="BK757" s="14"/>
      <c r="BL757" s="6"/>
      <c r="BM757" s="6"/>
      <c r="BN757" s="6"/>
      <c r="BO757" s="6"/>
      <c r="BP757" s="8"/>
      <c r="BQ757" s="6"/>
      <c r="BR757" s="6"/>
      <c r="BS757" s="10"/>
      <c r="BT757" s="10"/>
      <c r="BU757" s="6"/>
      <c r="BV757" s="6"/>
      <c r="BW757" s="6"/>
      <c r="BX757" s="8"/>
      <c r="BY757" s="6"/>
      <c r="BZ757" s="6"/>
      <c r="CA757" s="6"/>
      <c r="CB757" s="6"/>
      <c r="CC757" s="6"/>
      <c r="CD757" s="6"/>
      <c r="CE757" s="6"/>
      <c r="CF757" s="6"/>
      <c r="CG757" s="6"/>
      <c r="CH757" s="6"/>
      <c r="CI757" s="6"/>
      <c r="CJ757" s="6"/>
      <c r="CK757" s="6"/>
      <c r="CL757" s="8"/>
      <c r="CM757" s="6"/>
      <c r="CN757" s="6"/>
      <c r="CO757" s="8"/>
      <c r="CP757" s="8"/>
      <c r="CQ757" s="6"/>
      <c r="CR757" s="6"/>
      <c r="CS757" s="6"/>
      <c r="CT757" s="6"/>
    </row>
    <row r="758" spans="1:98" ht="15.75" customHeight="1" x14ac:dyDescent="0.2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9"/>
      <c r="N758" s="6"/>
      <c r="O758" s="6"/>
      <c r="P758" s="6"/>
      <c r="Q758" s="6"/>
      <c r="R758" s="6"/>
      <c r="S758" s="6"/>
      <c r="T758" s="6"/>
      <c r="U758" s="7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8"/>
      <c r="AW758" s="6"/>
      <c r="AX758" s="6"/>
      <c r="AY758" s="8"/>
      <c r="AZ758" s="8"/>
      <c r="BA758" s="6"/>
      <c r="BB758" s="6"/>
      <c r="BC758" s="6"/>
      <c r="BD758" s="6"/>
      <c r="BE758" s="6"/>
      <c r="BF758" s="14"/>
      <c r="BG758" s="14"/>
      <c r="BH758" s="14"/>
      <c r="BI758" s="14"/>
      <c r="BJ758" s="14"/>
      <c r="BK758" s="14"/>
      <c r="BL758" s="6"/>
      <c r="BM758" s="6"/>
      <c r="BN758" s="6"/>
      <c r="BO758" s="6"/>
      <c r="BP758" s="8"/>
      <c r="BQ758" s="6"/>
      <c r="BR758" s="6"/>
      <c r="BS758" s="10"/>
      <c r="BT758" s="10"/>
      <c r="BU758" s="6"/>
      <c r="BV758" s="6"/>
      <c r="BW758" s="6"/>
      <c r="BX758" s="8"/>
      <c r="BY758" s="6"/>
      <c r="BZ758" s="6"/>
      <c r="CA758" s="6"/>
      <c r="CB758" s="6"/>
      <c r="CC758" s="6"/>
      <c r="CD758" s="6"/>
      <c r="CE758" s="6"/>
      <c r="CF758" s="6"/>
      <c r="CG758" s="6"/>
      <c r="CH758" s="6"/>
      <c r="CI758" s="6"/>
      <c r="CJ758" s="6"/>
      <c r="CK758" s="6"/>
      <c r="CL758" s="8"/>
      <c r="CM758" s="6"/>
      <c r="CN758" s="6"/>
      <c r="CO758" s="8"/>
      <c r="CP758" s="8"/>
      <c r="CQ758" s="6"/>
      <c r="CR758" s="6"/>
      <c r="CS758" s="6"/>
      <c r="CT758" s="6"/>
    </row>
    <row r="759" spans="1:98" ht="15.75" customHeight="1" x14ac:dyDescent="0.2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9"/>
      <c r="N759" s="6"/>
      <c r="O759" s="6"/>
      <c r="P759" s="6"/>
      <c r="Q759" s="6"/>
      <c r="R759" s="6"/>
      <c r="S759" s="6"/>
      <c r="T759" s="6"/>
      <c r="U759" s="7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8"/>
      <c r="AW759" s="6"/>
      <c r="AX759" s="6"/>
      <c r="AY759" s="8"/>
      <c r="AZ759" s="8"/>
      <c r="BA759" s="6"/>
      <c r="BB759" s="6"/>
      <c r="BC759" s="6"/>
      <c r="BD759" s="6"/>
      <c r="BE759" s="6"/>
      <c r="BF759" s="14"/>
      <c r="BG759" s="14"/>
      <c r="BH759" s="14"/>
      <c r="BI759" s="14"/>
      <c r="BJ759" s="14"/>
      <c r="BK759" s="14"/>
      <c r="BL759" s="6"/>
      <c r="BM759" s="6"/>
      <c r="BN759" s="6"/>
      <c r="BO759" s="6"/>
      <c r="BP759" s="8"/>
      <c r="BQ759" s="6"/>
      <c r="BR759" s="6"/>
      <c r="BS759" s="10"/>
      <c r="BT759" s="10"/>
      <c r="BU759" s="6"/>
      <c r="BV759" s="6"/>
      <c r="BW759" s="6"/>
      <c r="BX759" s="8"/>
      <c r="BY759" s="6"/>
      <c r="BZ759" s="6"/>
      <c r="CA759" s="6"/>
      <c r="CB759" s="6"/>
      <c r="CC759" s="6"/>
      <c r="CD759" s="6"/>
      <c r="CE759" s="6"/>
      <c r="CF759" s="6"/>
      <c r="CG759" s="6"/>
      <c r="CH759" s="6"/>
      <c r="CI759" s="6"/>
      <c r="CJ759" s="6"/>
      <c r="CK759" s="6"/>
      <c r="CL759" s="8"/>
      <c r="CM759" s="6"/>
      <c r="CN759" s="6"/>
      <c r="CO759" s="8"/>
      <c r="CP759" s="8"/>
      <c r="CQ759" s="6"/>
      <c r="CR759" s="6"/>
      <c r="CS759" s="6"/>
      <c r="CT759" s="6"/>
    </row>
    <row r="760" spans="1:98" ht="15.75" customHeight="1" x14ac:dyDescent="0.2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9"/>
      <c r="N760" s="6"/>
      <c r="O760" s="6"/>
      <c r="P760" s="6"/>
      <c r="Q760" s="6"/>
      <c r="R760" s="6"/>
      <c r="S760" s="6"/>
      <c r="T760" s="6"/>
      <c r="U760" s="7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8"/>
      <c r="AW760" s="6"/>
      <c r="AX760" s="6"/>
      <c r="AY760" s="8"/>
      <c r="AZ760" s="8"/>
      <c r="BA760" s="6"/>
      <c r="BB760" s="6"/>
      <c r="BC760" s="6"/>
      <c r="BD760" s="6"/>
      <c r="BE760" s="6"/>
      <c r="BF760" s="14"/>
      <c r="BG760" s="14"/>
      <c r="BH760" s="14"/>
      <c r="BI760" s="14"/>
      <c r="BJ760" s="14"/>
      <c r="BK760" s="14"/>
      <c r="BL760" s="6"/>
      <c r="BM760" s="6"/>
      <c r="BN760" s="6"/>
      <c r="BO760" s="6"/>
      <c r="BP760" s="8"/>
      <c r="BQ760" s="6"/>
      <c r="BR760" s="6"/>
      <c r="BS760" s="10"/>
      <c r="BT760" s="10"/>
      <c r="BU760" s="6"/>
      <c r="BV760" s="6"/>
      <c r="BW760" s="6"/>
      <c r="BX760" s="8"/>
      <c r="BY760" s="6"/>
      <c r="BZ760" s="6"/>
      <c r="CA760" s="6"/>
      <c r="CB760" s="6"/>
      <c r="CC760" s="6"/>
      <c r="CD760" s="6"/>
      <c r="CE760" s="6"/>
      <c r="CF760" s="6"/>
      <c r="CG760" s="6"/>
      <c r="CH760" s="6"/>
      <c r="CI760" s="6"/>
      <c r="CJ760" s="6"/>
      <c r="CK760" s="6"/>
      <c r="CL760" s="8"/>
      <c r="CM760" s="6"/>
      <c r="CN760" s="6"/>
      <c r="CO760" s="8"/>
      <c r="CP760" s="8"/>
      <c r="CQ760" s="6"/>
      <c r="CR760" s="6"/>
      <c r="CS760" s="6"/>
      <c r="CT760" s="6"/>
    </row>
    <row r="761" spans="1:98" ht="15.75" customHeight="1" x14ac:dyDescent="0.2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9"/>
      <c r="N761" s="6"/>
      <c r="O761" s="6"/>
      <c r="P761" s="6"/>
      <c r="Q761" s="6"/>
      <c r="R761" s="6"/>
      <c r="S761" s="6"/>
      <c r="T761" s="6"/>
      <c r="U761" s="7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8"/>
      <c r="AW761" s="6"/>
      <c r="AX761" s="6"/>
      <c r="AY761" s="8"/>
      <c r="AZ761" s="8"/>
      <c r="BA761" s="6"/>
      <c r="BB761" s="6"/>
      <c r="BC761" s="6"/>
      <c r="BD761" s="6"/>
      <c r="BE761" s="6"/>
      <c r="BF761" s="14"/>
      <c r="BG761" s="14"/>
      <c r="BH761" s="14"/>
      <c r="BI761" s="14"/>
      <c r="BJ761" s="14"/>
      <c r="BK761" s="14"/>
      <c r="BL761" s="6"/>
      <c r="BM761" s="6"/>
      <c r="BN761" s="6"/>
      <c r="BO761" s="6"/>
      <c r="BP761" s="8"/>
      <c r="BQ761" s="6"/>
      <c r="BR761" s="6"/>
      <c r="BS761" s="10"/>
      <c r="BT761" s="10"/>
      <c r="BU761" s="6"/>
      <c r="BV761" s="6"/>
      <c r="BW761" s="6"/>
      <c r="BX761" s="8"/>
      <c r="BY761" s="6"/>
      <c r="BZ761" s="6"/>
      <c r="CA761" s="6"/>
      <c r="CB761" s="6"/>
      <c r="CC761" s="6"/>
      <c r="CD761" s="6"/>
      <c r="CE761" s="6"/>
      <c r="CF761" s="6"/>
      <c r="CG761" s="6"/>
      <c r="CH761" s="6"/>
      <c r="CI761" s="6"/>
      <c r="CJ761" s="6"/>
      <c r="CK761" s="6"/>
      <c r="CL761" s="8"/>
      <c r="CM761" s="6"/>
      <c r="CN761" s="6"/>
      <c r="CO761" s="8"/>
      <c r="CP761" s="8"/>
      <c r="CQ761" s="6"/>
      <c r="CR761" s="6"/>
      <c r="CS761" s="6"/>
      <c r="CT761" s="6"/>
    </row>
    <row r="762" spans="1:98" ht="15.75" customHeight="1" x14ac:dyDescent="0.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9"/>
      <c r="N762" s="6"/>
      <c r="O762" s="6"/>
      <c r="P762" s="6"/>
      <c r="Q762" s="6"/>
      <c r="R762" s="6"/>
      <c r="S762" s="6"/>
      <c r="T762" s="6"/>
      <c r="U762" s="7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8"/>
      <c r="AW762" s="6"/>
      <c r="AX762" s="6"/>
      <c r="AY762" s="8"/>
      <c r="AZ762" s="8"/>
      <c r="BA762" s="6"/>
      <c r="BB762" s="6"/>
      <c r="BC762" s="6"/>
      <c r="BD762" s="6"/>
      <c r="BE762" s="6"/>
      <c r="BF762" s="14"/>
      <c r="BG762" s="14"/>
      <c r="BH762" s="14"/>
      <c r="BI762" s="14"/>
      <c r="BJ762" s="14"/>
      <c r="BK762" s="14"/>
      <c r="BL762" s="6"/>
      <c r="BM762" s="6"/>
      <c r="BN762" s="6"/>
      <c r="BO762" s="6"/>
      <c r="BP762" s="8"/>
      <c r="BQ762" s="6"/>
      <c r="BR762" s="6"/>
      <c r="BS762" s="10"/>
      <c r="BT762" s="10"/>
      <c r="BU762" s="6"/>
      <c r="BV762" s="6"/>
      <c r="BW762" s="6"/>
      <c r="BX762" s="8"/>
      <c r="BY762" s="6"/>
      <c r="BZ762" s="6"/>
      <c r="CA762" s="6"/>
      <c r="CB762" s="6"/>
      <c r="CC762" s="6"/>
      <c r="CD762" s="6"/>
      <c r="CE762" s="6"/>
      <c r="CF762" s="6"/>
      <c r="CG762" s="6"/>
      <c r="CH762" s="6"/>
      <c r="CI762" s="6"/>
      <c r="CJ762" s="6"/>
      <c r="CK762" s="6"/>
      <c r="CL762" s="8"/>
      <c r="CM762" s="6"/>
      <c r="CN762" s="6"/>
      <c r="CO762" s="8"/>
      <c r="CP762" s="8"/>
      <c r="CQ762" s="6"/>
      <c r="CR762" s="6"/>
      <c r="CS762" s="6"/>
      <c r="CT762" s="6"/>
    </row>
    <row r="763" spans="1:98" ht="15.75" customHeight="1" x14ac:dyDescent="0.2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9"/>
      <c r="N763" s="6"/>
      <c r="O763" s="6"/>
      <c r="P763" s="6"/>
      <c r="Q763" s="6"/>
      <c r="R763" s="6"/>
      <c r="S763" s="6"/>
      <c r="T763" s="6"/>
      <c r="U763" s="7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8"/>
      <c r="AW763" s="6"/>
      <c r="AX763" s="6"/>
      <c r="AY763" s="8"/>
      <c r="AZ763" s="8"/>
      <c r="BA763" s="6"/>
      <c r="BB763" s="6"/>
      <c r="BC763" s="6"/>
      <c r="BD763" s="6"/>
      <c r="BE763" s="6"/>
      <c r="BF763" s="14"/>
      <c r="BG763" s="14"/>
      <c r="BH763" s="14"/>
      <c r="BI763" s="14"/>
      <c r="BJ763" s="14"/>
      <c r="BK763" s="14"/>
      <c r="BL763" s="6"/>
      <c r="BM763" s="6"/>
      <c r="BN763" s="6"/>
      <c r="BO763" s="6"/>
      <c r="BP763" s="8"/>
      <c r="BQ763" s="6"/>
      <c r="BR763" s="6"/>
      <c r="BS763" s="10"/>
      <c r="BT763" s="10"/>
      <c r="BU763" s="6"/>
      <c r="BV763" s="6"/>
      <c r="BW763" s="6"/>
      <c r="BX763" s="8"/>
      <c r="BY763" s="6"/>
      <c r="BZ763" s="6"/>
      <c r="CA763" s="6"/>
      <c r="CB763" s="6"/>
      <c r="CC763" s="6"/>
      <c r="CD763" s="6"/>
      <c r="CE763" s="6"/>
      <c r="CF763" s="6"/>
      <c r="CG763" s="6"/>
      <c r="CH763" s="6"/>
      <c r="CI763" s="6"/>
      <c r="CJ763" s="6"/>
      <c r="CK763" s="6"/>
      <c r="CL763" s="8"/>
      <c r="CM763" s="6"/>
      <c r="CN763" s="6"/>
      <c r="CO763" s="8"/>
      <c r="CP763" s="8"/>
      <c r="CQ763" s="6"/>
      <c r="CR763" s="6"/>
      <c r="CS763" s="6"/>
      <c r="CT763" s="6"/>
    </row>
    <row r="764" spans="1:98" ht="15.75" customHeight="1" x14ac:dyDescent="0.2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9"/>
      <c r="N764" s="6"/>
      <c r="O764" s="6"/>
      <c r="P764" s="6"/>
      <c r="Q764" s="6"/>
      <c r="R764" s="6"/>
      <c r="S764" s="6"/>
      <c r="T764" s="6"/>
      <c r="U764" s="7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8"/>
      <c r="AW764" s="6"/>
      <c r="AX764" s="6"/>
      <c r="AY764" s="8"/>
      <c r="AZ764" s="8"/>
      <c r="BA764" s="6"/>
      <c r="BB764" s="6"/>
      <c r="BC764" s="6"/>
      <c r="BD764" s="6"/>
      <c r="BE764" s="6"/>
      <c r="BF764" s="14"/>
      <c r="BG764" s="14"/>
      <c r="BH764" s="14"/>
      <c r="BI764" s="14"/>
      <c r="BJ764" s="14"/>
      <c r="BK764" s="14"/>
      <c r="BL764" s="6"/>
      <c r="BM764" s="6"/>
      <c r="BN764" s="6"/>
      <c r="BO764" s="6"/>
      <c r="BP764" s="8"/>
      <c r="BQ764" s="6"/>
      <c r="BR764" s="6"/>
      <c r="BS764" s="10"/>
      <c r="BT764" s="10"/>
      <c r="BU764" s="6"/>
      <c r="BV764" s="6"/>
      <c r="BW764" s="6"/>
      <c r="BX764" s="8"/>
      <c r="BY764" s="6"/>
      <c r="BZ764" s="6"/>
      <c r="CA764" s="6"/>
      <c r="CB764" s="6"/>
      <c r="CC764" s="6"/>
      <c r="CD764" s="6"/>
      <c r="CE764" s="6"/>
      <c r="CF764" s="6"/>
      <c r="CG764" s="6"/>
      <c r="CH764" s="6"/>
      <c r="CI764" s="6"/>
      <c r="CJ764" s="6"/>
      <c r="CK764" s="6"/>
      <c r="CL764" s="8"/>
      <c r="CM764" s="6"/>
      <c r="CN764" s="6"/>
      <c r="CO764" s="8"/>
      <c r="CP764" s="8"/>
      <c r="CQ764" s="6"/>
      <c r="CR764" s="6"/>
      <c r="CS764" s="6"/>
      <c r="CT764" s="6"/>
    </row>
    <row r="765" spans="1:98" ht="15.75" customHeight="1" x14ac:dyDescent="0.2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9"/>
      <c r="N765" s="6"/>
      <c r="O765" s="6"/>
      <c r="P765" s="6"/>
      <c r="Q765" s="6"/>
      <c r="R765" s="6"/>
      <c r="S765" s="6"/>
      <c r="T765" s="6"/>
      <c r="U765" s="7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8"/>
      <c r="AW765" s="6"/>
      <c r="AX765" s="6"/>
      <c r="AY765" s="8"/>
      <c r="AZ765" s="8"/>
      <c r="BA765" s="6"/>
      <c r="BB765" s="6"/>
      <c r="BC765" s="6"/>
      <c r="BD765" s="6"/>
      <c r="BE765" s="6"/>
      <c r="BF765" s="14"/>
      <c r="BG765" s="14"/>
      <c r="BH765" s="14"/>
      <c r="BI765" s="14"/>
      <c r="BJ765" s="14"/>
      <c r="BK765" s="14"/>
      <c r="BL765" s="6"/>
      <c r="BM765" s="6"/>
      <c r="BN765" s="6"/>
      <c r="BO765" s="6"/>
      <c r="BP765" s="8"/>
      <c r="BQ765" s="6"/>
      <c r="BR765" s="6"/>
      <c r="BS765" s="10"/>
      <c r="BT765" s="10"/>
      <c r="BU765" s="6"/>
      <c r="BV765" s="6"/>
      <c r="BW765" s="6"/>
      <c r="BX765" s="8"/>
      <c r="BY765" s="6"/>
      <c r="BZ765" s="6"/>
      <c r="CA765" s="6"/>
      <c r="CB765" s="6"/>
      <c r="CC765" s="6"/>
      <c r="CD765" s="6"/>
      <c r="CE765" s="6"/>
      <c r="CF765" s="6"/>
      <c r="CG765" s="6"/>
      <c r="CH765" s="6"/>
      <c r="CI765" s="6"/>
      <c r="CJ765" s="6"/>
      <c r="CK765" s="6"/>
      <c r="CL765" s="8"/>
      <c r="CM765" s="6"/>
      <c r="CN765" s="6"/>
      <c r="CO765" s="8"/>
      <c r="CP765" s="8"/>
      <c r="CQ765" s="6"/>
      <c r="CR765" s="6"/>
      <c r="CS765" s="6"/>
      <c r="CT765" s="6"/>
    </row>
    <row r="766" spans="1:98" ht="15.75" customHeight="1" x14ac:dyDescent="0.2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9"/>
      <c r="N766" s="6"/>
      <c r="O766" s="6"/>
      <c r="P766" s="6"/>
      <c r="Q766" s="6"/>
      <c r="R766" s="6"/>
      <c r="S766" s="6"/>
      <c r="T766" s="6"/>
      <c r="U766" s="7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8"/>
      <c r="AW766" s="6"/>
      <c r="AX766" s="6"/>
      <c r="AY766" s="8"/>
      <c r="AZ766" s="8"/>
      <c r="BA766" s="6"/>
      <c r="BB766" s="6"/>
      <c r="BC766" s="6"/>
      <c r="BD766" s="6"/>
      <c r="BE766" s="6"/>
      <c r="BF766" s="14"/>
      <c r="BG766" s="14"/>
      <c r="BH766" s="14"/>
      <c r="BI766" s="14"/>
      <c r="BJ766" s="14"/>
      <c r="BK766" s="14"/>
      <c r="BL766" s="6"/>
      <c r="BM766" s="6"/>
      <c r="BN766" s="6"/>
      <c r="BO766" s="6"/>
      <c r="BP766" s="8"/>
      <c r="BQ766" s="6"/>
      <c r="BR766" s="6"/>
      <c r="BS766" s="10"/>
      <c r="BT766" s="10"/>
      <c r="BU766" s="6"/>
      <c r="BV766" s="6"/>
      <c r="BW766" s="6"/>
      <c r="BX766" s="8"/>
      <c r="BY766" s="6"/>
      <c r="BZ766" s="6"/>
      <c r="CA766" s="6"/>
      <c r="CB766" s="6"/>
      <c r="CC766" s="6"/>
      <c r="CD766" s="6"/>
      <c r="CE766" s="6"/>
      <c r="CF766" s="6"/>
      <c r="CG766" s="6"/>
      <c r="CH766" s="6"/>
      <c r="CI766" s="6"/>
      <c r="CJ766" s="6"/>
      <c r="CK766" s="6"/>
      <c r="CL766" s="8"/>
      <c r="CM766" s="6"/>
      <c r="CN766" s="6"/>
      <c r="CO766" s="8"/>
      <c r="CP766" s="8"/>
      <c r="CQ766" s="6"/>
      <c r="CR766" s="6"/>
      <c r="CS766" s="6"/>
      <c r="CT766" s="6"/>
    </row>
    <row r="767" spans="1:98" ht="15.75" customHeight="1" x14ac:dyDescent="0.2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9"/>
      <c r="N767" s="6"/>
      <c r="O767" s="6"/>
      <c r="P767" s="6"/>
      <c r="Q767" s="6"/>
      <c r="R767" s="6"/>
      <c r="S767" s="6"/>
      <c r="T767" s="6"/>
      <c r="U767" s="7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8"/>
      <c r="AW767" s="6"/>
      <c r="AX767" s="6"/>
      <c r="AY767" s="8"/>
      <c r="AZ767" s="8"/>
      <c r="BA767" s="6"/>
      <c r="BB767" s="6"/>
      <c r="BC767" s="6"/>
      <c r="BD767" s="6"/>
      <c r="BE767" s="6"/>
      <c r="BF767" s="14"/>
      <c r="BG767" s="14"/>
      <c r="BH767" s="14"/>
      <c r="BI767" s="14"/>
      <c r="BJ767" s="14"/>
      <c r="BK767" s="14"/>
      <c r="BL767" s="6"/>
      <c r="BM767" s="6"/>
      <c r="BN767" s="6"/>
      <c r="BO767" s="6"/>
      <c r="BP767" s="8"/>
      <c r="BQ767" s="6"/>
      <c r="BR767" s="6"/>
      <c r="BS767" s="10"/>
      <c r="BT767" s="10"/>
      <c r="BU767" s="6"/>
      <c r="BV767" s="6"/>
      <c r="BW767" s="6"/>
      <c r="BX767" s="8"/>
      <c r="BY767" s="6"/>
      <c r="BZ767" s="6"/>
      <c r="CA767" s="6"/>
      <c r="CB767" s="6"/>
      <c r="CC767" s="6"/>
      <c r="CD767" s="6"/>
      <c r="CE767" s="6"/>
      <c r="CF767" s="6"/>
      <c r="CG767" s="6"/>
      <c r="CH767" s="6"/>
      <c r="CI767" s="6"/>
      <c r="CJ767" s="6"/>
      <c r="CK767" s="6"/>
      <c r="CL767" s="8"/>
      <c r="CM767" s="6"/>
      <c r="CN767" s="6"/>
      <c r="CO767" s="8"/>
      <c r="CP767" s="8"/>
      <c r="CQ767" s="6"/>
      <c r="CR767" s="6"/>
      <c r="CS767" s="6"/>
      <c r="CT767" s="6"/>
    </row>
    <row r="768" spans="1:98" ht="15.75" customHeight="1" x14ac:dyDescent="0.2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9"/>
      <c r="N768" s="6"/>
      <c r="O768" s="6"/>
      <c r="P768" s="6"/>
      <c r="Q768" s="6"/>
      <c r="R768" s="6"/>
      <c r="S768" s="6"/>
      <c r="T768" s="6"/>
      <c r="U768" s="7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8"/>
      <c r="AW768" s="6"/>
      <c r="AX768" s="6"/>
      <c r="AY768" s="8"/>
      <c r="AZ768" s="8"/>
      <c r="BA768" s="6"/>
      <c r="BB768" s="6"/>
      <c r="BC768" s="6"/>
      <c r="BD768" s="6"/>
      <c r="BE768" s="6"/>
      <c r="BF768" s="14"/>
      <c r="BG768" s="14"/>
      <c r="BH768" s="14"/>
      <c r="BI768" s="14"/>
      <c r="BJ768" s="14"/>
      <c r="BK768" s="14"/>
      <c r="BL768" s="6"/>
      <c r="BM768" s="6"/>
      <c r="BN768" s="6"/>
      <c r="BO768" s="6"/>
      <c r="BP768" s="8"/>
      <c r="BQ768" s="6"/>
      <c r="BR768" s="6"/>
      <c r="BS768" s="10"/>
      <c r="BT768" s="10"/>
      <c r="BU768" s="6"/>
      <c r="BV768" s="6"/>
      <c r="BW768" s="6"/>
      <c r="BX768" s="8"/>
      <c r="BY768" s="6"/>
      <c r="BZ768" s="6"/>
      <c r="CA768" s="6"/>
      <c r="CB768" s="6"/>
      <c r="CC768" s="6"/>
      <c r="CD768" s="6"/>
      <c r="CE768" s="6"/>
      <c r="CF768" s="6"/>
      <c r="CG768" s="6"/>
      <c r="CH768" s="6"/>
      <c r="CI768" s="6"/>
      <c r="CJ768" s="6"/>
      <c r="CK768" s="6"/>
      <c r="CL768" s="8"/>
      <c r="CM768" s="6"/>
      <c r="CN768" s="6"/>
      <c r="CO768" s="8"/>
      <c r="CP768" s="8"/>
      <c r="CQ768" s="6"/>
      <c r="CR768" s="6"/>
      <c r="CS768" s="6"/>
      <c r="CT768" s="6"/>
    </row>
    <row r="769" spans="1:98" ht="15.75" customHeight="1" x14ac:dyDescent="0.2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9"/>
      <c r="N769" s="6"/>
      <c r="O769" s="6"/>
      <c r="P769" s="6"/>
      <c r="Q769" s="6"/>
      <c r="R769" s="6"/>
      <c r="S769" s="6"/>
      <c r="T769" s="6"/>
      <c r="U769" s="7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8"/>
      <c r="AW769" s="6"/>
      <c r="AX769" s="6"/>
      <c r="AY769" s="8"/>
      <c r="AZ769" s="8"/>
      <c r="BA769" s="6"/>
      <c r="BB769" s="6"/>
      <c r="BC769" s="6"/>
      <c r="BD769" s="6"/>
      <c r="BE769" s="6"/>
      <c r="BF769" s="14"/>
      <c r="BG769" s="14"/>
      <c r="BH769" s="14"/>
      <c r="BI769" s="14"/>
      <c r="BJ769" s="14"/>
      <c r="BK769" s="14"/>
      <c r="BL769" s="6"/>
      <c r="BM769" s="6"/>
      <c r="BN769" s="6"/>
      <c r="BO769" s="6"/>
      <c r="BP769" s="8"/>
      <c r="BQ769" s="6"/>
      <c r="BR769" s="6"/>
      <c r="BS769" s="10"/>
      <c r="BT769" s="10"/>
      <c r="BU769" s="6"/>
      <c r="BV769" s="6"/>
      <c r="BW769" s="6"/>
      <c r="BX769" s="8"/>
      <c r="BY769" s="6"/>
      <c r="BZ769" s="6"/>
      <c r="CA769" s="6"/>
      <c r="CB769" s="6"/>
      <c r="CC769" s="6"/>
      <c r="CD769" s="6"/>
      <c r="CE769" s="6"/>
      <c r="CF769" s="6"/>
      <c r="CG769" s="6"/>
      <c r="CH769" s="6"/>
      <c r="CI769" s="6"/>
      <c r="CJ769" s="6"/>
      <c r="CK769" s="6"/>
      <c r="CL769" s="8"/>
      <c r="CM769" s="6"/>
      <c r="CN769" s="6"/>
      <c r="CO769" s="8"/>
      <c r="CP769" s="8"/>
      <c r="CQ769" s="6"/>
      <c r="CR769" s="6"/>
      <c r="CS769" s="6"/>
      <c r="CT769" s="6"/>
    </row>
    <row r="770" spans="1:98" ht="15.75" customHeight="1" x14ac:dyDescent="0.2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9"/>
      <c r="N770" s="6"/>
      <c r="O770" s="6"/>
      <c r="P770" s="6"/>
      <c r="Q770" s="6"/>
      <c r="R770" s="6"/>
      <c r="S770" s="6"/>
      <c r="T770" s="6"/>
      <c r="U770" s="7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8"/>
      <c r="AW770" s="6"/>
      <c r="AX770" s="6"/>
      <c r="AY770" s="8"/>
      <c r="AZ770" s="8"/>
      <c r="BA770" s="6"/>
      <c r="BB770" s="6"/>
      <c r="BC770" s="6"/>
      <c r="BD770" s="6"/>
      <c r="BE770" s="6"/>
      <c r="BF770" s="14"/>
      <c r="BG770" s="14"/>
      <c r="BH770" s="14"/>
      <c r="BI770" s="14"/>
      <c r="BJ770" s="14"/>
      <c r="BK770" s="14"/>
      <c r="BL770" s="6"/>
      <c r="BM770" s="6"/>
      <c r="BN770" s="6"/>
      <c r="BO770" s="6"/>
      <c r="BP770" s="8"/>
      <c r="BQ770" s="6"/>
      <c r="BR770" s="6"/>
      <c r="BS770" s="10"/>
      <c r="BT770" s="10"/>
      <c r="BU770" s="6"/>
      <c r="BV770" s="6"/>
      <c r="BW770" s="6"/>
      <c r="BX770" s="8"/>
      <c r="BY770" s="6"/>
      <c r="BZ770" s="6"/>
      <c r="CA770" s="6"/>
      <c r="CB770" s="6"/>
      <c r="CC770" s="6"/>
      <c r="CD770" s="6"/>
      <c r="CE770" s="6"/>
      <c r="CF770" s="6"/>
      <c r="CG770" s="6"/>
      <c r="CH770" s="6"/>
      <c r="CI770" s="6"/>
      <c r="CJ770" s="6"/>
      <c r="CK770" s="6"/>
      <c r="CL770" s="8"/>
      <c r="CM770" s="6"/>
      <c r="CN770" s="6"/>
      <c r="CO770" s="8"/>
      <c r="CP770" s="8"/>
      <c r="CQ770" s="6"/>
      <c r="CR770" s="6"/>
      <c r="CS770" s="6"/>
      <c r="CT770" s="6"/>
    </row>
    <row r="771" spans="1:98" ht="15.75" customHeight="1" x14ac:dyDescent="0.2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9"/>
      <c r="N771" s="6"/>
      <c r="O771" s="6"/>
      <c r="P771" s="6"/>
      <c r="Q771" s="6"/>
      <c r="R771" s="6"/>
      <c r="S771" s="6"/>
      <c r="T771" s="6"/>
      <c r="U771" s="7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8"/>
      <c r="AW771" s="6"/>
      <c r="AX771" s="6"/>
      <c r="AY771" s="8"/>
      <c r="AZ771" s="8"/>
      <c r="BA771" s="6"/>
      <c r="BB771" s="6"/>
      <c r="BC771" s="6"/>
      <c r="BD771" s="6"/>
      <c r="BE771" s="6"/>
      <c r="BF771" s="14"/>
      <c r="BG771" s="14"/>
      <c r="BH771" s="14"/>
      <c r="BI771" s="14"/>
      <c r="BJ771" s="14"/>
      <c r="BK771" s="14"/>
      <c r="BL771" s="6"/>
      <c r="BM771" s="6"/>
      <c r="BN771" s="6"/>
      <c r="BO771" s="6"/>
      <c r="BP771" s="8"/>
      <c r="BQ771" s="6"/>
      <c r="BR771" s="6"/>
      <c r="BS771" s="10"/>
      <c r="BT771" s="10"/>
      <c r="BU771" s="6"/>
      <c r="BV771" s="6"/>
      <c r="BW771" s="6"/>
      <c r="BX771" s="8"/>
      <c r="BY771" s="6"/>
      <c r="BZ771" s="6"/>
      <c r="CA771" s="6"/>
      <c r="CB771" s="6"/>
      <c r="CC771" s="6"/>
      <c r="CD771" s="6"/>
      <c r="CE771" s="6"/>
      <c r="CF771" s="6"/>
      <c r="CG771" s="6"/>
      <c r="CH771" s="6"/>
      <c r="CI771" s="6"/>
      <c r="CJ771" s="6"/>
      <c r="CK771" s="6"/>
      <c r="CL771" s="8"/>
      <c r="CM771" s="6"/>
      <c r="CN771" s="6"/>
      <c r="CO771" s="8"/>
      <c r="CP771" s="8"/>
      <c r="CQ771" s="6"/>
      <c r="CR771" s="6"/>
      <c r="CS771" s="6"/>
      <c r="CT771" s="6"/>
    </row>
    <row r="772" spans="1:98" ht="15.75" customHeight="1" x14ac:dyDescent="0.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9"/>
      <c r="N772" s="6"/>
      <c r="O772" s="6"/>
      <c r="P772" s="6"/>
      <c r="Q772" s="6"/>
      <c r="R772" s="6"/>
      <c r="S772" s="6"/>
      <c r="T772" s="6"/>
      <c r="U772" s="7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8"/>
      <c r="AW772" s="6"/>
      <c r="AX772" s="6"/>
      <c r="AY772" s="8"/>
      <c r="AZ772" s="8"/>
      <c r="BA772" s="6"/>
      <c r="BB772" s="6"/>
      <c r="BC772" s="6"/>
      <c r="BD772" s="6"/>
      <c r="BE772" s="6"/>
      <c r="BF772" s="14"/>
      <c r="BG772" s="14"/>
      <c r="BH772" s="14"/>
      <c r="BI772" s="14"/>
      <c r="BJ772" s="14"/>
      <c r="BK772" s="14"/>
      <c r="BL772" s="6"/>
      <c r="BM772" s="6"/>
      <c r="BN772" s="6"/>
      <c r="BO772" s="6"/>
      <c r="BP772" s="8"/>
      <c r="BQ772" s="6"/>
      <c r="BR772" s="6"/>
      <c r="BS772" s="10"/>
      <c r="BT772" s="10"/>
      <c r="BU772" s="6"/>
      <c r="BV772" s="6"/>
      <c r="BW772" s="6"/>
      <c r="BX772" s="8"/>
      <c r="BY772" s="6"/>
      <c r="BZ772" s="6"/>
      <c r="CA772" s="6"/>
      <c r="CB772" s="6"/>
      <c r="CC772" s="6"/>
      <c r="CD772" s="6"/>
      <c r="CE772" s="6"/>
      <c r="CF772" s="6"/>
      <c r="CG772" s="6"/>
      <c r="CH772" s="6"/>
      <c r="CI772" s="6"/>
      <c r="CJ772" s="6"/>
      <c r="CK772" s="6"/>
      <c r="CL772" s="8"/>
      <c r="CM772" s="6"/>
      <c r="CN772" s="6"/>
      <c r="CO772" s="8"/>
      <c r="CP772" s="8"/>
      <c r="CQ772" s="6"/>
      <c r="CR772" s="6"/>
      <c r="CS772" s="6"/>
      <c r="CT772" s="6"/>
    </row>
    <row r="773" spans="1:98" ht="15.75" customHeight="1" x14ac:dyDescent="0.2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9"/>
      <c r="N773" s="6"/>
      <c r="O773" s="6"/>
      <c r="P773" s="6"/>
      <c r="Q773" s="6"/>
      <c r="R773" s="6"/>
      <c r="S773" s="6"/>
      <c r="T773" s="6"/>
      <c r="U773" s="7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8"/>
      <c r="AW773" s="6"/>
      <c r="AX773" s="6"/>
      <c r="AY773" s="8"/>
      <c r="AZ773" s="8"/>
      <c r="BA773" s="6"/>
      <c r="BB773" s="6"/>
      <c r="BC773" s="6"/>
      <c r="BD773" s="6"/>
      <c r="BE773" s="6"/>
      <c r="BF773" s="14"/>
      <c r="BG773" s="14"/>
      <c r="BH773" s="14"/>
      <c r="BI773" s="14"/>
      <c r="BJ773" s="14"/>
      <c r="BK773" s="14"/>
      <c r="BL773" s="6"/>
      <c r="BM773" s="6"/>
      <c r="BN773" s="6"/>
      <c r="BO773" s="6"/>
      <c r="BP773" s="8"/>
      <c r="BQ773" s="6"/>
      <c r="BR773" s="6"/>
      <c r="BS773" s="10"/>
      <c r="BT773" s="10"/>
      <c r="BU773" s="6"/>
      <c r="BV773" s="6"/>
      <c r="BW773" s="6"/>
      <c r="BX773" s="8"/>
      <c r="BY773" s="6"/>
      <c r="BZ773" s="6"/>
      <c r="CA773" s="6"/>
      <c r="CB773" s="6"/>
      <c r="CC773" s="6"/>
      <c r="CD773" s="6"/>
      <c r="CE773" s="6"/>
      <c r="CF773" s="6"/>
      <c r="CG773" s="6"/>
      <c r="CH773" s="6"/>
      <c r="CI773" s="6"/>
      <c r="CJ773" s="6"/>
      <c r="CK773" s="6"/>
      <c r="CL773" s="8"/>
      <c r="CM773" s="6"/>
      <c r="CN773" s="6"/>
      <c r="CO773" s="8"/>
      <c r="CP773" s="8"/>
      <c r="CQ773" s="6"/>
      <c r="CR773" s="6"/>
      <c r="CS773" s="6"/>
      <c r="CT773" s="6"/>
    </row>
    <row r="774" spans="1:98" ht="15.75" customHeight="1" x14ac:dyDescent="0.2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9"/>
      <c r="N774" s="6"/>
      <c r="O774" s="6"/>
      <c r="P774" s="6"/>
      <c r="Q774" s="6"/>
      <c r="R774" s="6"/>
      <c r="S774" s="6"/>
      <c r="T774" s="6"/>
      <c r="U774" s="7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8"/>
      <c r="AW774" s="6"/>
      <c r="AX774" s="6"/>
      <c r="AY774" s="8"/>
      <c r="AZ774" s="8"/>
      <c r="BA774" s="6"/>
      <c r="BB774" s="6"/>
      <c r="BC774" s="6"/>
      <c r="BD774" s="6"/>
      <c r="BE774" s="6"/>
      <c r="BF774" s="14"/>
      <c r="BG774" s="14"/>
      <c r="BH774" s="14"/>
      <c r="BI774" s="14"/>
      <c r="BJ774" s="14"/>
      <c r="BK774" s="14"/>
      <c r="BL774" s="6"/>
      <c r="BM774" s="6"/>
      <c r="BN774" s="6"/>
      <c r="BO774" s="6"/>
      <c r="BP774" s="8"/>
      <c r="BQ774" s="6"/>
      <c r="BR774" s="6"/>
      <c r="BS774" s="10"/>
      <c r="BT774" s="10"/>
      <c r="BU774" s="6"/>
      <c r="BV774" s="6"/>
      <c r="BW774" s="6"/>
      <c r="BX774" s="8"/>
      <c r="BY774" s="6"/>
      <c r="BZ774" s="6"/>
      <c r="CA774" s="6"/>
      <c r="CB774" s="6"/>
      <c r="CC774" s="6"/>
      <c r="CD774" s="6"/>
      <c r="CE774" s="6"/>
      <c r="CF774" s="6"/>
      <c r="CG774" s="6"/>
      <c r="CH774" s="6"/>
      <c r="CI774" s="6"/>
      <c r="CJ774" s="6"/>
      <c r="CK774" s="6"/>
      <c r="CL774" s="8"/>
      <c r="CM774" s="6"/>
      <c r="CN774" s="6"/>
      <c r="CO774" s="8"/>
      <c r="CP774" s="8"/>
      <c r="CQ774" s="6"/>
      <c r="CR774" s="6"/>
      <c r="CS774" s="6"/>
      <c r="CT774" s="6"/>
    </row>
    <row r="775" spans="1:98" ht="15.75" customHeight="1" x14ac:dyDescent="0.2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9"/>
      <c r="N775" s="6"/>
      <c r="O775" s="6"/>
      <c r="P775" s="6"/>
      <c r="Q775" s="6"/>
      <c r="R775" s="6"/>
      <c r="S775" s="6"/>
      <c r="T775" s="6"/>
      <c r="U775" s="7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8"/>
      <c r="AW775" s="6"/>
      <c r="AX775" s="6"/>
      <c r="AY775" s="8"/>
      <c r="AZ775" s="8"/>
      <c r="BA775" s="6"/>
      <c r="BB775" s="6"/>
      <c r="BC775" s="6"/>
      <c r="BD775" s="6"/>
      <c r="BE775" s="6"/>
      <c r="BF775" s="14"/>
      <c r="BG775" s="14"/>
      <c r="BH775" s="14"/>
      <c r="BI775" s="14"/>
      <c r="BJ775" s="14"/>
      <c r="BK775" s="14"/>
      <c r="BL775" s="6"/>
      <c r="BM775" s="6"/>
      <c r="BN775" s="6"/>
      <c r="BO775" s="6"/>
      <c r="BP775" s="8"/>
      <c r="BQ775" s="6"/>
      <c r="BR775" s="6"/>
      <c r="BS775" s="10"/>
      <c r="BT775" s="10"/>
      <c r="BU775" s="6"/>
      <c r="BV775" s="6"/>
      <c r="BW775" s="6"/>
      <c r="BX775" s="8"/>
      <c r="BY775" s="6"/>
      <c r="BZ775" s="6"/>
      <c r="CA775" s="6"/>
      <c r="CB775" s="6"/>
      <c r="CC775" s="6"/>
      <c r="CD775" s="6"/>
      <c r="CE775" s="6"/>
      <c r="CF775" s="6"/>
      <c r="CG775" s="6"/>
      <c r="CH775" s="6"/>
      <c r="CI775" s="6"/>
      <c r="CJ775" s="6"/>
      <c r="CK775" s="6"/>
      <c r="CL775" s="8"/>
      <c r="CM775" s="6"/>
      <c r="CN775" s="6"/>
      <c r="CO775" s="8"/>
      <c r="CP775" s="8"/>
      <c r="CQ775" s="6"/>
      <c r="CR775" s="6"/>
      <c r="CS775" s="6"/>
      <c r="CT775" s="6"/>
    </row>
    <row r="776" spans="1:98" ht="15.75" customHeight="1" x14ac:dyDescent="0.2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9"/>
      <c r="N776" s="6"/>
      <c r="O776" s="6"/>
      <c r="P776" s="6"/>
      <c r="Q776" s="6"/>
      <c r="R776" s="6"/>
      <c r="S776" s="6"/>
      <c r="T776" s="6"/>
      <c r="U776" s="7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8"/>
      <c r="AW776" s="6"/>
      <c r="AX776" s="6"/>
      <c r="AY776" s="8"/>
      <c r="AZ776" s="8"/>
      <c r="BA776" s="6"/>
      <c r="BB776" s="6"/>
      <c r="BC776" s="6"/>
      <c r="BD776" s="6"/>
      <c r="BE776" s="6"/>
      <c r="BF776" s="14"/>
      <c r="BG776" s="14"/>
      <c r="BH776" s="14"/>
      <c r="BI776" s="14"/>
      <c r="BJ776" s="14"/>
      <c r="BK776" s="14"/>
      <c r="BL776" s="6"/>
      <c r="BM776" s="6"/>
      <c r="BN776" s="6"/>
      <c r="BO776" s="6"/>
      <c r="BP776" s="8"/>
      <c r="BQ776" s="6"/>
      <c r="BR776" s="6"/>
      <c r="BS776" s="10"/>
      <c r="BT776" s="10"/>
      <c r="BU776" s="6"/>
      <c r="BV776" s="6"/>
      <c r="BW776" s="6"/>
      <c r="BX776" s="8"/>
      <c r="BY776" s="6"/>
      <c r="BZ776" s="6"/>
      <c r="CA776" s="6"/>
      <c r="CB776" s="6"/>
      <c r="CC776" s="6"/>
      <c r="CD776" s="6"/>
      <c r="CE776" s="6"/>
      <c r="CF776" s="6"/>
      <c r="CG776" s="6"/>
      <c r="CH776" s="6"/>
      <c r="CI776" s="6"/>
      <c r="CJ776" s="6"/>
      <c r="CK776" s="6"/>
      <c r="CL776" s="8"/>
      <c r="CM776" s="6"/>
      <c r="CN776" s="6"/>
      <c r="CO776" s="8"/>
      <c r="CP776" s="8"/>
      <c r="CQ776" s="6"/>
      <c r="CR776" s="6"/>
      <c r="CS776" s="6"/>
      <c r="CT776" s="6"/>
    </row>
    <row r="777" spans="1:98" ht="15.75" customHeight="1" x14ac:dyDescent="0.2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9"/>
      <c r="N777" s="6"/>
      <c r="O777" s="6"/>
      <c r="P777" s="6"/>
      <c r="Q777" s="6"/>
      <c r="R777" s="6"/>
      <c r="S777" s="6"/>
      <c r="T777" s="6"/>
      <c r="U777" s="7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8"/>
      <c r="AW777" s="6"/>
      <c r="AX777" s="6"/>
      <c r="AY777" s="8"/>
      <c r="AZ777" s="8"/>
      <c r="BA777" s="6"/>
      <c r="BB777" s="6"/>
      <c r="BC777" s="6"/>
      <c r="BD777" s="6"/>
      <c r="BE777" s="6"/>
      <c r="BF777" s="14"/>
      <c r="BG777" s="14"/>
      <c r="BH777" s="14"/>
      <c r="BI777" s="14"/>
      <c r="BJ777" s="14"/>
      <c r="BK777" s="14"/>
      <c r="BL777" s="6"/>
      <c r="BM777" s="6"/>
      <c r="BN777" s="6"/>
      <c r="BO777" s="6"/>
      <c r="BP777" s="8"/>
      <c r="BQ777" s="6"/>
      <c r="BR777" s="6"/>
      <c r="BS777" s="10"/>
      <c r="BT777" s="10"/>
      <c r="BU777" s="6"/>
      <c r="BV777" s="6"/>
      <c r="BW777" s="6"/>
      <c r="BX777" s="8"/>
      <c r="BY777" s="6"/>
      <c r="BZ777" s="6"/>
      <c r="CA777" s="6"/>
      <c r="CB777" s="6"/>
      <c r="CC777" s="6"/>
      <c r="CD777" s="6"/>
      <c r="CE777" s="6"/>
      <c r="CF777" s="6"/>
      <c r="CG777" s="6"/>
      <c r="CH777" s="6"/>
      <c r="CI777" s="6"/>
      <c r="CJ777" s="6"/>
      <c r="CK777" s="6"/>
      <c r="CL777" s="8"/>
      <c r="CM777" s="6"/>
      <c r="CN777" s="6"/>
      <c r="CO777" s="8"/>
      <c r="CP777" s="8"/>
      <c r="CQ777" s="6"/>
      <c r="CR777" s="6"/>
      <c r="CS777" s="6"/>
      <c r="CT777" s="6"/>
    </row>
    <row r="778" spans="1:98" ht="15.75" customHeight="1" x14ac:dyDescent="0.2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9"/>
      <c r="N778" s="6"/>
      <c r="O778" s="6"/>
      <c r="P778" s="6"/>
      <c r="Q778" s="6"/>
      <c r="R778" s="6"/>
      <c r="S778" s="6"/>
      <c r="T778" s="6"/>
      <c r="U778" s="7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8"/>
      <c r="AW778" s="6"/>
      <c r="AX778" s="6"/>
      <c r="AY778" s="8"/>
      <c r="AZ778" s="8"/>
      <c r="BA778" s="6"/>
      <c r="BB778" s="6"/>
      <c r="BC778" s="6"/>
      <c r="BD778" s="6"/>
      <c r="BE778" s="6"/>
      <c r="BF778" s="14"/>
      <c r="BG778" s="14"/>
      <c r="BH778" s="14"/>
      <c r="BI778" s="14"/>
      <c r="BJ778" s="14"/>
      <c r="BK778" s="14"/>
      <c r="BL778" s="6"/>
      <c r="BM778" s="6"/>
      <c r="BN778" s="6"/>
      <c r="BO778" s="6"/>
      <c r="BP778" s="8"/>
      <c r="BQ778" s="6"/>
      <c r="BR778" s="6"/>
      <c r="BS778" s="10"/>
      <c r="BT778" s="10"/>
      <c r="BU778" s="6"/>
      <c r="BV778" s="6"/>
      <c r="BW778" s="6"/>
      <c r="BX778" s="8"/>
      <c r="BY778" s="6"/>
      <c r="BZ778" s="6"/>
      <c r="CA778" s="6"/>
      <c r="CB778" s="6"/>
      <c r="CC778" s="6"/>
      <c r="CD778" s="6"/>
      <c r="CE778" s="6"/>
      <c r="CF778" s="6"/>
      <c r="CG778" s="6"/>
      <c r="CH778" s="6"/>
      <c r="CI778" s="6"/>
      <c r="CJ778" s="6"/>
      <c r="CK778" s="6"/>
      <c r="CL778" s="8"/>
      <c r="CM778" s="6"/>
      <c r="CN778" s="6"/>
      <c r="CO778" s="8"/>
      <c r="CP778" s="8"/>
      <c r="CQ778" s="6"/>
      <c r="CR778" s="6"/>
      <c r="CS778" s="6"/>
      <c r="CT778" s="6"/>
    </row>
    <row r="779" spans="1:98" ht="15.75" customHeight="1" x14ac:dyDescent="0.2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9"/>
      <c r="N779" s="6"/>
      <c r="O779" s="6"/>
      <c r="P779" s="6"/>
      <c r="Q779" s="6"/>
      <c r="R779" s="6"/>
      <c r="S779" s="6"/>
      <c r="T779" s="6"/>
      <c r="U779" s="7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8"/>
      <c r="AW779" s="6"/>
      <c r="AX779" s="6"/>
      <c r="AY779" s="8"/>
      <c r="AZ779" s="8"/>
      <c r="BA779" s="6"/>
      <c r="BB779" s="6"/>
      <c r="BC779" s="6"/>
      <c r="BD779" s="6"/>
      <c r="BE779" s="6"/>
      <c r="BF779" s="14"/>
      <c r="BG779" s="14"/>
      <c r="BH779" s="14"/>
      <c r="BI779" s="14"/>
      <c r="BJ779" s="14"/>
      <c r="BK779" s="14"/>
      <c r="BL779" s="6"/>
      <c r="BM779" s="6"/>
      <c r="BN779" s="6"/>
      <c r="BO779" s="6"/>
      <c r="BP779" s="8"/>
      <c r="BQ779" s="6"/>
      <c r="BR779" s="6"/>
      <c r="BS779" s="10"/>
      <c r="BT779" s="10"/>
      <c r="BU779" s="6"/>
      <c r="BV779" s="6"/>
      <c r="BW779" s="6"/>
      <c r="BX779" s="8"/>
      <c r="BY779" s="6"/>
      <c r="BZ779" s="6"/>
      <c r="CA779" s="6"/>
      <c r="CB779" s="6"/>
      <c r="CC779" s="6"/>
      <c r="CD779" s="6"/>
      <c r="CE779" s="6"/>
      <c r="CF779" s="6"/>
      <c r="CG779" s="6"/>
      <c r="CH779" s="6"/>
      <c r="CI779" s="6"/>
      <c r="CJ779" s="6"/>
      <c r="CK779" s="6"/>
      <c r="CL779" s="8"/>
      <c r="CM779" s="6"/>
      <c r="CN779" s="6"/>
      <c r="CO779" s="8"/>
      <c r="CP779" s="8"/>
      <c r="CQ779" s="6"/>
      <c r="CR779" s="6"/>
      <c r="CS779" s="6"/>
      <c r="CT779" s="6"/>
    </row>
    <row r="780" spans="1:98" ht="15.75" customHeight="1" x14ac:dyDescent="0.2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9"/>
      <c r="N780" s="6"/>
      <c r="O780" s="6"/>
      <c r="P780" s="6"/>
      <c r="Q780" s="6"/>
      <c r="R780" s="6"/>
      <c r="S780" s="6"/>
      <c r="T780" s="6"/>
      <c r="U780" s="7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8"/>
      <c r="AW780" s="6"/>
      <c r="AX780" s="6"/>
      <c r="AY780" s="8"/>
      <c r="AZ780" s="8"/>
      <c r="BA780" s="6"/>
      <c r="BB780" s="6"/>
      <c r="BC780" s="6"/>
      <c r="BD780" s="6"/>
      <c r="BE780" s="6"/>
      <c r="BF780" s="14"/>
      <c r="BG780" s="14"/>
      <c r="BH780" s="14"/>
      <c r="BI780" s="14"/>
      <c r="BJ780" s="14"/>
      <c r="BK780" s="14"/>
      <c r="BL780" s="6"/>
      <c r="BM780" s="6"/>
      <c r="BN780" s="6"/>
      <c r="BO780" s="6"/>
      <c r="BP780" s="8"/>
      <c r="BQ780" s="6"/>
      <c r="BR780" s="6"/>
      <c r="BS780" s="10"/>
      <c r="BT780" s="10"/>
      <c r="BU780" s="6"/>
      <c r="BV780" s="6"/>
      <c r="BW780" s="6"/>
      <c r="BX780" s="8"/>
      <c r="BY780" s="6"/>
      <c r="BZ780" s="6"/>
      <c r="CA780" s="6"/>
      <c r="CB780" s="6"/>
      <c r="CC780" s="6"/>
      <c r="CD780" s="6"/>
      <c r="CE780" s="6"/>
      <c r="CF780" s="6"/>
      <c r="CG780" s="6"/>
      <c r="CH780" s="6"/>
      <c r="CI780" s="6"/>
      <c r="CJ780" s="6"/>
      <c r="CK780" s="6"/>
      <c r="CL780" s="8"/>
      <c r="CM780" s="6"/>
      <c r="CN780" s="6"/>
      <c r="CO780" s="8"/>
      <c r="CP780" s="8"/>
      <c r="CQ780" s="6"/>
      <c r="CR780" s="6"/>
      <c r="CS780" s="6"/>
      <c r="CT780" s="6"/>
    </row>
    <row r="781" spans="1:98" ht="15.75" customHeight="1" x14ac:dyDescent="0.2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9"/>
      <c r="N781" s="6"/>
      <c r="O781" s="6"/>
      <c r="P781" s="6"/>
      <c r="Q781" s="6"/>
      <c r="R781" s="6"/>
      <c r="S781" s="6"/>
      <c r="T781" s="6"/>
      <c r="U781" s="7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8"/>
      <c r="AW781" s="6"/>
      <c r="AX781" s="6"/>
      <c r="AY781" s="8"/>
      <c r="AZ781" s="8"/>
      <c r="BA781" s="6"/>
      <c r="BB781" s="6"/>
      <c r="BC781" s="6"/>
      <c r="BD781" s="6"/>
      <c r="BE781" s="6"/>
      <c r="BF781" s="14"/>
      <c r="BG781" s="14"/>
      <c r="BH781" s="14"/>
      <c r="BI781" s="14"/>
      <c r="BJ781" s="14"/>
      <c r="BK781" s="14"/>
      <c r="BL781" s="6"/>
      <c r="BM781" s="6"/>
      <c r="BN781" s="6"/>
      <c r="BO781" s="6"/>
      <c r="BP781" s="8"/>
      <c r="BQ781" s="6"/>
      <c r="BR781" s="6"/>
      <c r="BS781" s="10"/>
      <c r="BT781" s="10"/>
      <c r="BU781" s="6"/>
      <c r="BV781" s="6"/>
      <c r="BW781" s="6"/>
      <c r="BX781" s="8"/>
      <c r="BY781" s="6"/>
      <c r="BZ781" s="6"/>
      <c r="CA781" s="6"/>
      <c r="CB781" s="6"/>
      <c r="CC781" s="6"/>
      <c r="CD781" s="6"/>
      <c r="CE781" s="6"/>
      <c r="CF781" s="6"/>
      <c r="CG781" s="6"/>
      <c r="CH781" s="6"/>
      <c r="CI781" s="6"/>
      <c r="CJ781" s="6"/>
      <c r="CK781" s="6"/>
      <c r="CL781" s="8"/>
      <c r="CM781" s="6"/>
      <c r="CN781" s="6"/>
      <c r="CO781" s="8"/>
      <c r="CP781" s="8"/>
      <c r="CQ781" s="6"/>
      <c r="CR781" s="6"/>
      <c r="CS781" s="6"/>
      <c r="CT781" s="6"/>
    </row>
    <row r="782" spans="1:98" ht="15.75" customHeight="1" x14ac:dyDescent="0.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9"/>
      <c r="N782" s="6"/>
      <c r="O782" s="6"/>
      <c r="P782" s="6"/>
      <c r="Q782" s="6"/>
      <c r="R782" s="6"/>
      <c r="S782" s="6"/>
      <c r="T782" s="6"/>
      <c r="U782" s="7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8"/>
      <c r="AW782" s="6"/>
      <c r="AX782" s="6"/>
      <c r="AY782" s="8"/>
      <c r="AZ782" s="8"/>
      <c r="BA782" s="6"/>
      <c r="BB782" s="6"/>
      <c r="BC782" s="6"/>
      <c r="BD782" s="6"/>
      <c r="BE782" s="6"/>
      <c r="BF782" s="14"/>
      <c r="BG782" s="14"/>
      <c r="BH782" s="14"/>
      <c r="BI782" s="14"/>
      <c r="BJ782" s="14"/>
      <c r="BK782" s="14"/>
      <c r="BL782" s="6"/>
      <c r="BM782" s="6"/>
      <c r="BN782" s="6"/>
      <c r="BO782" s="6"/>
      <c r="BP782" s="8"/>
      <c r="BQ782" s="6"/>
      <c r="BR782" s="6"/>
      <c r="BS782" s="10"/>
      <c r="BT782" s="10"/>
      <c r="BU782" s="6"/>
      <c r="BV782" s="6"/>
      <c r="BW782" s="6"/>
      <c r="BX782" s="8"/>
      <c r="BY782" s="6"/>
      <c r="BZ782" s="6"/>
      <c r="CA782" s="6"/>
      <c r="CB782" s="6"/>
      <c r="CC782" s="6"/>
      <c r="CD782" s="6"/>
      <c r="CE782" s="6"/>
      <c r="CF782" s="6"/>
      <c r="CG782" s="6"/>
      <c r="CH782" s="6"/>
      <c r="CI782" s="6"/>
      <c r="CJ782" s="6"/>
      <c r="CK782" s="6"/>
      <c r="CL782" s="8"/>
      <c r="CM782" s="6"/>
      <c r="CN782" s="6"/>
      <c r="CO782" s="8"/>
      <c r="CP782" s="8"/>
      <c r="CQ782" s="6"/>
      <c r="CR782" s="6"/>
      <c r="CS782" s="6"/>
      <c r="CT782" s="6"/>
    </row>
    <row r="783" spans="1:98" ht="15.75" customHeight="1" x14ac:dyDescent="0.2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9"/>
      <c r="N783" s="6"/>
      <c r="O783" s="6"/>
      <c r="P783" s="6"/>
      <c r="Q783" s="6"/>
      <c r="R783" s="6"/>
      <c r="S783" s="6"/>
      <c r="T783" s="6"/>
      <c r="U783" s="7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8"/>
      <c r="AW783" s="6"/>
      <c r="AX783" s="6"/>
      <c r="AY783" s="8"/>
      <c r="AZ783" s="8"/>
      <c r="BA783" s="6"/>
      <c r="BB783" s="6"/>
      <c r="BC783" s="6"/>
      <c r="BD783" s="6"/>
      <c r="BE783" s="6"/>
      <c r="BF783" s="14"/>
      <c r="BG783" s="14"/>
      <c r="BH783" s="14"/>
      <c r="BI783" s="14"/>
      <c r="BJ783" s="14"/>
      <c r="BK783" s="14"/>
      <c r="BL783" s="6"/>
      <c r="BM783" s="6"/>
      <c r="BN783" s="6"/>
      <c r="BO783" s="6"/>
      <c r="BP783" s="8"/>
      <c r="BQ783" s="6"/>
      <c r="BR783" s="6"/>
      <c r="BS783" s="10"/>
      <c r="BT783" s="10"/>
      <c r="BU783" s="6"/>
      <c r="BV783" s="6"/>
      <c r="BW783" s="6"/>
      <c r="BX783" s="8"/>
      <c r="BY783" s="6"/>
      <c r="BZ783" s="6"/>
      <c r="CA783" s="6"/>
      <c r="CB783" s="6"/>
      <c r="CC783" s="6"/>
      <c r="CD783" s="6"/>
      <c r="CE783" s="6"/>
      <c r="CF783" s="6"/>
      <c r="CG783" s="6"/>
      <c r="CH783" s="6"/>
      <c r="CI783" s="6"/>
      <c r="CJ783" s="6"/>
      <c r="CK783" s="6"/>
      <c r="CL783" s="8"/>
      <c r="CM783" s="6"/>
      <c r="CN783" s="6"/>
      <c r="CO783" s="8"/>
      <c r="CP783" s="8"/>
      <c r="CQ783" s="6"/>
      <c r="CR783" s="6"/>
      <c r="CS783" s="6"/>
      <c r="CT783" s="6"/>
    </row>
    <row r="784" spans="1:98" ht="15.75" customHeight="1" x14ac:dyDescent="0.2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9"/>
      <c r="N784" s="6"/>
      <c r="O784" s="6"/>
      <c r="P784" s="6"/>
      <c r="Q784" s="6"/>
      <c r="R784" s="6"/>
      <c r="S784" s="6"/>
      <c r="T784" s="6"/>
      <c r="U784" s="7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8"/>
      <c r="AW784" s="6"/>
      <c r="AX784" s="6"/>
      <c r="AY784" s="8"/>
      <c r="AZ784" s="8"/>
      <c r="BA784" s="6"/>
      <c r="BB784" s="6"/>
      <c r="BC784" s="6"/>
      <c r="BD784" s="6"/>
      <c r="BE784" s="6"/>
      <c r="BF784" s="14"/>
      <c r="BG784" s="14"/>
      <c r="BH784" s="14"/>
      <c r="BI784" s="14"/>
      <c r="BJ784" s="14"/>
      <c r="BK784" s="14"/>
      <c r="BL784" s="6"/>
      <c r="BM784" s="6"/>
      <c r="BN784" s="6"/>
      <c r="BO784" s="6"/>
      <c r="BP784" s="8"/>
      <c r="BQ784" s="6"/>
      <c r="BR784" s="6"/>
      <c r="BS784" s="10"/>
      <c r="BT784" s="10"/>
      <c r="BU784" s="6"/>
      <c r="BV784" s="6"/>
      <c r="BW784" s="6"/>
      <c r="BX784" s="8"/>
      <c r="BY784" s="6"/>
      <c r="BZ784" s="6"/>
      <c r="CA784" s="6"/>
      <c r="CB784" s="6"/>
      <c r="CC784" s="6"/>
      <c r="CD784" s="6"/>
      <c r="CE784" s="6"/>
      <c r="CF784" s="6"/>
      <c r="CG784" s="6"/>
      <c r="CH784" s="6"/>
      <c r="CI784" s="6"/>
      <c r="CJ784" s="6"/>
      <c r="CK784" s="6"/>
      <c r="CL784" s="8"/>
      <c r="CM784" s="6"/>
      <c r="CN784" s="6"/>
      <c r="CO784" s="8"/>
      <c r="CP784" s="8"/>
      <c r="CQ784" s="6"/>
      <c r="CR784" s="6"/>
      <c r="CS784" s="6"/>
      <c r="CT784" s="6"/>
    </row>
    <row r="785" spans="1:98" ht="15.75" customHeight="1" x14ac:dyDescent="0.2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9"/>
      <c r="N785" s="6"/>
      <c r="O785" s="6"/>
      <c r="P785" s="6"/>
      <c r="Q785" s="6"/>
      <c r="R785" s="6"/>
      <c r="S785" s="6"/>
      <c r="T785" s="6"/>
      <c r="U785" s="7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8"/>
      <c r="AW785" s="6"/>
      <c r="AX785" s="6"/>
      <c r="AY785" s="8"/>
      <c r="AZ785" s="8"/>
      <c r="BA785" s="6"/>
      <c r="BB785" s="6"/>
      <c r="BC785" s="6"/>
      <c r="BD785" s="6"/>
      <c r="BE785" s="6"/>
      <c r="BF785" s="14"/>
      <c r="BG785" s="14"/>
      <c r="BH785" s="14"/>
      <c r="BI785" s="14"/>
      <c r="BJ785" s="14"/>
      <c r="BK785" s="14"/>
      <c r="BL785" s="6"/>
      <c r="BM785" s="6"/>
      <c r="BN785" s="6"/>
      <c r="BO785" s="6"/>
      <c r="BP785" s="8"/>
      <c r="BQ785" s="6"/>
      <c r="BR785" s="6"/>
      <c r="BS785" s="10"/>
      <c r="BT785" s="10"/>
      <c r="BU785" s="6"/>
      <c r="BV785" s="6"/>
      <c r="BW785" s="6"/>
      <c r="BX785" s="8"/>
      <c r="BY785" s="6"/>
      <c r="BZ785" s="6"/>
      <c r="CA785" s="6"/>
      <c r="CB785" s="6"/>
      <c r="CC785" s="6"/>
      <c r="CD785" s="6"/>
      <c r="CE785" s="6"/>
      <c r="CF785" s="6"/>
      <c r="CG785" s="6"/>
      <c r="CH785" s="6"/>
      <c r="CI785" s="6"/>
      <c r="CJ785" s="6"/>
      <c r="CK785" s="6"/>
      <c r="CL785" s="8"/>
      <c r="CM785" s="6"/>
      <c r="CN785" s="6"/>
      <c r="CO785" s="8"/>
      <c r="CP785" s="8"/>
      <c r="CQ785" s="6"/>
      <c r="CR785" s="6"/>
      <c r="CS785" s="6"/>
      <c r="CT785" s="6"/>
    </row>
    <row r="786" spans="1:98" ht="15.75" customHeight="1" x14ac:dyDescent="0.2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9"/>
      <c r="N786" s="6"/>
      <c r="O786" s="6"/>
      <c r="P786" s="6"/>
      <c r="Q786" s="6"/>
      <c r="R786" s="6"/>
      <c r="S786" s="6"/>
      <c r="T786" s="6"/>
      <c r="U786" s="7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8"/>
      <c r="AW786" s="6"/>
      <c r="AX786" s="6"/>
      <c r="AY786" s="8"/>
      <c r="AZ786" s="8"/>
      <c r="BA786" s="6"/>
      <c r="BB786" s="6"/>
      <c r="BC786" s="6"/>
      <c r="BD786" s="6"/>
      <c r="BE786" s="6"/>
      <c r="BF786" s="14"/>
      <c r="BG786" s="14"/>
      <c r="BH786" s="14"/>
      <c r="BI786" s="14"/>
      <c r="BJ786" s="14"/>
      <c r="BK786" s="14"/>
      <c r="BL786" s="6"/>
      <c r="BM786" s="6"/>
      <c r="BN786" s="6"/>
      <c r="BO786" s="6"/>
      <c r="BP786" s="8"/>
      <c r="BQ786" s="6"/>
      <c r="BR786" s="6"/>
      <c r="BS786" s="10"/>
      <c r="BT786" s="10"/>
      <c r="BU786" s="6"/>
      <c r="BV786" s="6"/>
      <c r="BW786" s="6"/>
      <c r="BX786" s="8"/>
      <c r="BY786" s="6"/>
      <c r="BZ786" s="6"/>
      <c r="CA786" s="6"/>
      <c r="CB786" s="6"/>
      <c r="CC786" s="6"/>
      <c r="CD786" s="6"/>
      <c r="CE786" s="6"/>
      <c r="CF786" s="6"/>
      <c r="CG786" s="6"/>
      <c r="CH786" s="6"/>
      <c r="CI786" s="6"/>
      <c r="CJ786" s="6"/>
      <c r="CK786" s="6"/>
      <c r="CL786" s="8"/>
      <c r="CM786" s="6"/>
      <c r="CN786" s="6"/>
      <c r="CO786" s="8"/>
      <c r="CP786" s="8"/>
      <c r="CQ786" s="6"/>
      <c r="CR786" s="6"/>
      <c r="CS786" s="6"/>
      <c r="CT786" s="6"/>
    </row>
    <row r="787" spans="1:98" ht="15.75" customHeight="1" x14ac:dyDescent="0.2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9"/>
      <c r="N787" s="6"/>
      <c r="O787" s="6"/>
      <c r="P787" s="6"/>
      <c r="Q787" s="6"/>
      <c r="R787" s="6"/>
      <c r="S787" s="6"/>
      <c r="T787" s="6"/>
      <c r="U787" s="7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8"/>
      <c r="AW787" s="6"/>
      <c r="AX787" s="6"/>
      <c r="AY787" s="8"/>
      <c r="AZ787" s="8"/>
      <c r="BA787" s="6"/>
      <c r="BB787" s="6"/>
      <c r="BC787" s="6"/>
      <c r="BD787" s="6"/>
      <c r="BE787" s="6"/>
      <c r="BF787" s="14"/>
      <c r="BG787" s="14"/>
      <c r="BH787" s="14"/>
      <c r="BI787" s="14"/>
      <c r="BJ787" s="14"/>
      <c r="BK787" s="14"/>
      <c r="BL787" s="6"/>
      <c r="BM787" s="6"/>
      <c r="BN787" s="6"/>
      <c r="BO787" s="6"/>
      <c r="BP787" s="8"/>
      <c r="BQ787" s="6"/>
      <c r="BR787" s="6"/>
      <c r="BS787" s="10"/>
      <c r="BT787" s="10"/>
      <c r="BU787" s="6"/>
      <c r="BV787" s="6"/>
      <c r="BW787" s="6"/>
      <c r="BX787" s="8"/>
      <c r="BY787" s="6"/>
      <c r="BZ787" s="6"/>
      <c r="CA787" s="6"/>
      <c r="CB787" s="6"/>
      <c r="CC787" s="6"/>
      <c r="CD787" s="6"/>
      <c r="CE787" s="6"/>
      <c r="CF787" s="6"/>
      <c r="CG787" s="6"/>
      <c r="CH787" s="6"/>
      <c r="CI787" s="6"/>
      <c r="CJ787" s="6"/>
      <c r="CK787" s="6"/>
      <c r="CL787" s="8"/>
      <c r="CM787" s="6"/>
      <c r="CN787" s="6"/>
      <c r="CO787" s="8"/>
      <c r="CP787" s="8"/>
      <c r="CQ787" s="6"/>
      <c r="CR787" s="6"/>
      <c r="CS787" s="6"/>
      <c r="CT787" s="6"/>
    </row>
    <row r="788" spans="1:98" ht="15.75" customHeight="1" x14ac:dyDescent="0.2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9"/>
      <c r="N788" s="6"/>
      <c r="O788" s="6"/>
      <c r="P788" s="6"/>
      <c r="Q788" s="6"/>
      <c r="R788" s="6"/>
      <c r="S788" s="6"/>
      <c r="T788" s="6"/>
      <c r="U788" s="7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8"/>
      <c r="AW788" s="6"/>
      <c r="AX788" s="6"/>
      <c r="AY788" s="8"/>
      <c r="AZ788" s="8"/>
      <c r="BA788" s="6"/>
      <c r="BB788" s="6"/>
      <c r="BC788" s="6"/>
      <c r="BD788" s="6"/>
      <c r="BE788" s="6"/>
      <c r="BF788" s="14"/>
      <c r="BG788" s="14"/>
      <c r="BH788" s="14"/>
      <c r="BI788" s="14"/>
      <c r="BJ788" s="14"/>
      <c r="BK788" s="14"/>
      <c r="BL788" s="6"/>
      <c r="BM788" s="6"/>
      <c r="BN788" s="6"/>
      <c r="BO788" s="6"/>
      <c r="BP788" s="8"/>
      <c r="BQ788" s="6"/>
      <c r="BR788" s="6"/>
      <c r="BS788" s="10"/>
      <c r="BT788" s="10"/>
      <c r="BU788" s="6"/>
      <c r="BV788" s="6"/>
      <c r="BW788" s="6"/>
      <c r="BX788" s="8"/>
      <c r="BY788" s="6"/>
      <c r="BZ788" s="6"/>
      <c r="CA788" s="6"/>
      <c r="CB788" s="6"/>
      <c r="CC788" s="6"/>
      <c r="CD788" s="6"/>
      <c r="CE788" s="6"/>
      <c r="CF788" s="6"/>
      <c r="CG788" s="6"/>
      <c r="CH788" s="6"/>
      <c r="CI788" s="6"/>
      <c r="CJ788" s="6"/>
      <c r="CK788" s="6"/>
      <c r="CL788" s="8"/>
      <c r="CM788" s="6"/>
      <c r="CN788" s="6"/>
      <c r="CO788" s="8"/>
      <c r="CP788" s="8"/>
      <c r="CQ788" s="6"/>
      <c r="CR788" s="6"/>
      <c r="CS788" s="6"/>
      <c r="CT788" s="6"/>
    </row>
    <row r="789" spans="1:98" ht="15.75" customHeight="1" x14ac:dyDescent="0.2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9"/>
      <c r="N789" s="6"/>
      <c r="O789" s="6"/>
      <c r="P789" s="6"/>
      <c r="Q789" s="6"/>
      <c r="R789" s="6"/>
      <c r="S789" s="6"/>
      <c r="T789" s="6"/>
      <c r="U789" s="7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8"/>
      <c r="AW789" s="6"/>
      <c r="AX789" s="6"/>
      <c r="AY789" s="8"/>
      <c r="AZ789" s="8"/>
      <c r="BA789" s="6"/>
      <c r="BB789" s="6"/>
      <c r="BC789" s="6"/>
      <c r="BD789" s="6"/>
      <c r="BE789" s="6"/>
      <c r="BF789" s="14"/>
      <c r="BG789" s="14"/>
      <c r="BH789" s="14"/>
      <c r="BI789" s="14"/>
      <c r="BJ789" s="14"/>
      <c r="BK789" s="14"/>
      <c r="BL789" s="6"/>
      <c r="BM789" s="6"/>
      <c r="BN789" s="6"/>
      <c r="BO789" s="6"/>
      <c r="BP789" s="8"/>
      <c r="BQ789" s="6"/>
      <c r="BR789" s="6"/>
      <c r="BS789" s="10"/>
      <c r="BT789" s="10"/>
      <c r="BU789" s="6"/>
      <c r="BV789" s="6"/>
      <c r="BW789" s="6"/>
      <c r="BX789" s="8"/>
      <c r="BY789" s="6"/>
      <c r="BZ789" s="6"/>
      <c r="CA789" s="6"/>
      <c r="CB789" s="6"/>
      <c r="CC789" s="6"/>
      <c r="CD789" s="6"/>
      <c r="CE789" s="6"/>
      <c r="CF789" s="6"/>
      <c r="CG789" s="6"/>
      <c r="CH789" s="6"/>
      <c r="CI789" s="6"/>
      <c r="CJ789" s="6"/>
      <c r="CK789" s="6"/>
      <c r="CL789" s="8"/>
      <c r="CM789" s="6"/>
      <c r="CN789" s="6"/>
      <c r="CO789" s="8"/>
      <c r="CP789" s="8"/>
      <c r="CQ789" s="6"/>
      <c r="CR789" s="6"/>
      <c r="CS789" s="6"/>
      <c r="CT789" s="6"/>
    </row>
    <row r="790" spans="1:98" ht="15.75" customHeight="1" x14ac:dyDescent="0.2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9"/>
      <c r="N790" s="6"/>
      <c r="O790" s="6"/>
      <c r="P790" s="6"/>
      <c r="Q790" s="6"/>
      <c r="R790" s="6"/>
      <c r="S790" s="6"/>
      <c r="T790" s="6"/>
      <c r="U790" s="7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8"/>
      <c r="AW790" s="6"/>
      <c r="AX790" s="6"/>
      <c r="AY790" s="8"/>
      <c r="AZ790" s="8"/>
      <c r="BA790" s="6"/>
      <c r="BB790" s="6"/>
      <c r="BC790" s="6"/>
      <c r="BD790" s="6"/>
      <c r="BE790" s="6"/>
      <c r="BF790" s="14"/>
      <c r="BG790" s="14"/>
      <c r="BH790" s="14"/>
      <c r="BI790" s="14"/>
      <c r="BJ790" s="14"/>
      <c r="BK790" s="14"/>
      <c r="BL790" s="6"/>
      <c r="BM790" s="6"/>
      <c r="BN790" s="6"/>
      <c r="BO790" s="6"/>
      <c r="BP790" s="8"/>
      <c r="BQ790" s="6"/>
      <c r="BR790" s="6"/>
      <c r="BS790" s="10"/>
      <c r="BT790" s="10"/>
      <c r="BU790" s="6"/>
      <c r="BV790" s="6"/>
      <c r="BW790" s="6"/>
      <c r="BX790" s="8"/>
      <c r="BY790" s="6"/>
      <c r="BZ790" s="6"/>
      <c r="CA790" s="6"/>
      <c r="CB790" s="6"/>
      <c r="CC790" s="6"/>
      <c r="CD790" s="6"/>
      <c r="CE790" s="6"/>
      <c r="CF790" s="6"/>
      <c r="CG790" s="6"/>
      <c r="CH790" s="6"/>
      <c r="CI790" s="6"/>
      <c r="CJ790" s="6"/>
      <c r="CK790" s="6"/>
      <c r="CL790" s="8"/>
      <c r="CM790" s="6"/>
      <c r="CN790" s="6"/>
      <c r="CO790" s="8"/>
      <c r="CP790" s="8"/>
      <c r="CQ790" s="6"/>
      <c r="CR790" s="6"/>
      <c r="CS790" s="6"/>
      <c r="CT790" s="6"/>
    </row>
    <row r="791" spans="1:98" ht="15.75" customHeight="1" x14ac:dyDescent="0.2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9"/>
      <c r="N791" s="6"/>
      <c r="O791" s="6"/>
      <c r="P791" s="6"/>
      <c r="Q791" s="6"/>
      <c r="R791" s="6"/>
      <c r="S791" s="6"/>
      <c r="T791" s="6"/>
      <c r="U791" s="7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8"/>
      <c r="AW791" s="6"/>
      <c r="AX791" s="6"/>
      <c r="AY791" s="8"/>
      <c r="AZ791" s="8"/>
      <c r="BA791" s="6"/>
      <c r="BB791" s="6"/>
      <c r="BC791" s="6"/>
      <c r="BD791" s="6"/>
      <c r="BE791" s="6"/>
      <c r="BF791" s="14"/>
      <c r="BG791" s="14"/>
      <c r="BH791" s="14"/>
      <c r="BI791" s="14"/>
      <c r="BJ791" s="14"/>
      <c r="BK791" s="14"/>
      <c r="BL791" s="6"/>
      <c r="BM791" s="6"/>
      <c r="BN791" s="6"/>
      <c r="BO791" s="6"/>
      <c r="BP791" s="8"/>
      <c r="BQ791" s="6"/>
      <c r="BR791" s="6"/>
      <c r="BS791" s="10"/>
      <c r="BT791" s="10"/>
      <c r="BU791" s="6"/>
      <c r="BV791" s="6"/>
      <c r="BW791" s="6"/>
      <c r="BX791" s="8"/>
      <c r="BY791" s="6"/>
      <c r="BZ791" s="6"/>
      <c r="CA791" s="6"/>
      <c r="CB791" s="6"/>
      <c r="CC791" s="6"/>
      <c r="CD791" s="6"/>
      <c r="CE791" s="6"/>
      <c r="CF791" s="6"/>
      <c r="CG791" s="6"/>
      <c r="CH791" s="6"/>
      <c r="CI791" s="6"/>
      <c r="CJ791" s="6"/>
      <c r="CK791" s="6"/>
      <c r="CL791" s="8"/>
      <c r="CM791" s="6"/>
      <c r="CN791" s="6"/>
      <c r="CO791" s="8"/>
      <c r="CP791" s="8"/>
      <c r="CQ791" s="6"/>
      <c r="CR791" s="6"/>
      <c r="CS791" s="6"/>
      <c r="CT791" s="6"/>
    </row>
    <row r="792" spans="1:98" ht="15.75" customHeight="1" x14ac:dyDescent="0.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9"/>
      <c r="N792" s="6"/>
      <c r="O792" s="6"/>
      <c r="P792" s="6"/>
      <c r="Q792" s="6"/>
      <c r="R792" s="6"/>
      <c r="S792" s="6"/>
      <c r="T792" s="6"/>
      <c r="U792" s="7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8"/>
      <c r="AW792" s="6"/>
      <c r="AX792" s="6"/>
      <c r="AY792" s="8"/>
      <c r="AZ792" s="8"/>
      <c r="BA792" s="6"/>
      <c r="BB792" s="6"/>
      <c r="BC792" s="6"/>
      <c r="BD792" s="6"/>
      <c r="BE792" s="6"/>
      <c r="BF792" s="14"/>
      <c r="BG792" s="14"/>
      <c r="BH792" s="14"/>
      <c r="BI792" s="14"/>
      <c r="BJ792" s="14"/>
      <c r="BK792" s="14"/>
      <c r="BL792" s="6"/>
      <c r="BM792" s="6"/>
      <c r="BN792" s="6"/>
      <c r="BO792" s="6"/>
      <c r="BP792" s="8"/>
      <c r="BQ792" s="6"/>
      <c r="BR792" s="6"/>
      <c r="BS792" s="10"/>
      <c r="BT792" s="10"/>
      <c r="BU792" s="6"/>
      <c r="BV792" s="6"/>
      <c r="BW792" s="6"/>
      <c r="BX792" s="8"/>
      <c r="BY792" s="6"/>
      <c r="BZ792" s="6"/>
      <c r="CA792" s="6"/>
      <c r="CB792" s="6"/>
      <c r="CC792" s="6"/>
      <c r="CD792" s="6"/>
      <c r="CE792" s="6"/>
      <c r="CF792" s="6"/>
      <c r="CG792" s="6"/>
      <c r="CH792" s="6"/>
      <c r="CI792" s="6"/>
      <c r="CJ792" s="6"/>
      <c r="CK792" s="6"/>
      <c r="CL792" s="8"/>
      <c r="CM792" s="6"/>
      <c r="CN792" s="6"/>
      <c r="CO792" s="8"/>
      <c r="CP792" s="8"/>
      <c r="CQ792" s="6"/>
      <c r="CR792" s="6"/>
      <c r="CS792" s="6"/>
      <c r="CT792" s="6"/>
    </row>
    <row r="793" spans="1:98" ht="15.75" customHeight="1" x14ac:dyDescent="0.2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9"/>
      <c r="N793" s="6"/>
      <c r="O793" s="6"/>
      <c r="P793" s="6"/>
      <c r="Q793" s="6"/>
      <c r="R793" s="6"/>
      <c r="S793" s="6"/>
      <c r="T793" s="6"/>
      <c r="U793" s="7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8"/>
      <c r="AW793" s="6"/>
      <c r="AX793" s="6"/>
      <c r="AY793" s="8"/>
      <c r="AZ793" s="8"/>
      <c r="BA793" s="6"/>
      <c r="BB793" s="6"/>
      <c r="BC793" s="6"/>
      <c r="BD793" s="6"/>
      <c r="BE793" s="6"/>
      <c r="BF793" s="14"/>
      <c r="BG793" s="14"/>
      <c r="BH793" s="14"/>
      <c r="BI793" s="14"/>
      <c r="BJ793" s="14"/>
      <c r="BK793" s="14"/>
      <c r="BL793" s="6"/>
      <c r="BM793" s="6"/>
      <c r="BN793" s="6"/>
      <c r="BO793" s="6"/>
      <c r="BP793" s="8"/>
      <c r="BQ793" s="6"/>
      <c r="BR793" s="6"/>
      <c r="BS793" s="10"/>
      <c r="BT793" s="10"/>
      <c r="BU793" s="6"/>
      <c r="BV793" s="6"/>
      <c r="BW793" s="6"/>
      <c r="BX793" s="8"/>
      <c r="BY793" s="6"/>
      <c r="BZ793" s="6"/>
      <c r="CA793" s="6"/>
      <c r="CB793" s="6"/>
      <c r="CC793" s="6"/>
      <c r="CD793" s="6"/>
      <c r="CE793" s="6"/>
      <c r="CF793" s="6"/>
      <c r="CG793" s="6"/>
      <c r="CH793" s="6"/>
      <c r="CI793" s="6"/>
      <c r="CJ793" s="6"/>
      <c r="CK793" s="6"/>
      <c r="CL793" s="8"/>
      <c r="CM793" s="6"/>
      <c r="CN793" s="6"/>
      <c r="CO793" s="8"/>
      <c r="CP793" s="8"/>
      <c r="CQ793" s="6"/>
      <c r="CR793" s="6"/>
      <c r="CS793" s="6"/>
      <c r="CT793" s="6"/>
    </row>
    <row r="794" spans="1:98" ht="15.75" customHeight="1" x14ac:dyDescent="0.2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9"/>
      <c r="N794" s="6"/>
      <c r="O794" s="6"/>
      <c r="P794" s="6"/>
      <c r="Q794" s="6"/>
      <c r="R794" s="6"/>
      <c r="S794" s="6"/>
      <c r="T794" s="6"/>
      <c r="U794" s="7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8"/>
      <c r="AW794" s="6"/>
      <c r="AX794" s="6"/>
      <c r="AY794" s="8"/>
      <c r="AZ794" s="8"/>
      <c r="BA794" s="6"/>
      <c r="BB794" s="6"/>
      <c r="BC794" s="6"/>
      <c r="BD794" s="6"/>
      <c r="BE794" s="6"/>
      <c r="BF794" s="14"/>
      <c r="BG794" s="14"/>
      <c r="BH794" s="14"/>
      <c r="BI794" s="14"/>
      <c r="BJ794" s="14"/>
      <c r="BK794" s="14"/>
      <c r="BL794" s="6"/>
      <c r="BM794" s="6"/>
      <c r="BN794" s="6"/>
      <c r="BO794" s="6"/>
      <c r="BP794" s="8"/>
      <c r="BQ794" s="6"/>
      <c r="BR794" s="6"/>
      <c r="BS794" s="10"/>
      <c r="BT794" s="10"/>
      <c r="BU794" s="6"/>
      <c r="BV794" s="6"/>
      <c r="BW794" s="6"/>
      <c r="BX794" s="8"/>
      <c r="BY794" s="6"/>
      <c r="BZ794" s="6"/>
      <c r="CA794" s="6"/>
      <c r="CB794" s="6"/>
      <c r="CC794" s="6"/>
      <c r="CD794" s="6"/>
      <c r="CE794" s="6"/>
      <c r="CF794" s="6"/>
      <c r="CG794" s="6"/>
      <c r="CH794" s="6"/>
      <c r="CI794" s="6"/>
      <c r="CJ794" s="6"/>
      <c r="CK794" s="6"/>
      <c r="CL794" s="8"/>
      <c r="CM794" s="6"/>
      <c r="CN794" s="6"/>
      <c r="CO794" s="8"/>
      <c r="CP794" s="8"/>
      <c r="CQ794" s="6"/>
      <c r="CR794" s="6"/>
      <c r="CS794" s="6"/>
      <c r="CT794" s="6"/>
    </row>
    <row r="795" spans="1:98" ht="15.75" customHeight="1" x14ac:dyDescent="0.2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9"/>
      <c r="N795" s="6"/>
      <c r="O795" s="6"/>
      <c r="P795" s="6"/>
      <c r="Q795" s="6"/>
      <c r="R795" s="6"/>
      <c r="S795" s="6"/>
      <c r="T795" s="6"/>
      <c r="U795" s="7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8"/>
      <c r="AW795" s="6"/>
      <c r="AX795" s="6"/>
      <c r="AY795" s="8"/>
      <c r="AZ795" s="8"/>
      <c r="BA795" s="6"/>
      <c r="BB795" s="6"/>
      <c r="BC795" s="6"/>
      <c r="BD795" s="6"/>
      <c r="BE795" s="6"/>
      <c r="BF795" s="14"/>
      <c r="BG795" s="14"/>
      <c r="BH795" s="14"/>
      <c r="BI795" s="14"/>
      <c r="BJ795" s="14"/>
      <c r="BK795" s="14"/>
      <c r="BL795" s="6"/>
      <c r="BM795" s="6"/>
      <c r="BN795" s="6"/>
      <c r="BO795" s="6"/>
      <c r="BP795" s="8"/>
      <c r="BQ795" s="6"/>
      <c r="BR795" s="6"/>
      <c r="BS795" s="10"/>
      <c r="BT795" s="10"/>
      <c r="BU795" s="6"/>
      <c r="BV795" s="6"/>
      <c r="BW795" s="6"/>
      <c r="BX795" s="8"/>
      <c r="BY795" s="6"/>
      <c r="BZ795" s="6"/>
      <c r="CA795" s="6"/>
      <c r="CB795" s="6"/>
      <c r="CC795" s="6"/>
      <c r="CD795" s="6"/>
      <c r="CE795" s="6"/>
      <c r="CF795" s="6"/>
      <c r="CG795" s="6"/>
      <c r="CH795" s="6"/>
      <c r="CI795" s="6"/>
      <c r="CJ795" s="6"/>
      <c r="CK795" s="6"/>
      <c r="CL795" s="8"/>
      <c r="CM795" s="6"/>
      <c r="CN795" s="6"/>
      <c r="CO795" s="8"/>
      <c r="CP795" s="8"/>
      <c r="CQ795" s="6"/>
      <c r="CR795" s="6"/>
      <c r="CS795" s="6"/>
      <c r="CT795" s="6"/>
    </row>
    <row r="796" spans="1:98" ht="15.75" customHeight="1" x14ac:dyDescent="0.2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9"/>
      <c r="N796" s="6"/>
      <c r="O796" s="6"/>
      <c r="P796" s="6"/>
      <c r="Q796" s="6"/>
      <c r="R796" s="6"/>
      <c r="S796" s="6"/>
      <c r="T796" s="6"/>
      <c r="U796" s="7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8"/>
      <c r="AW796" s="6"/>
      <c r="AX796" s="6"/>
      <c r="AY796" s="8"/>
      <c r="AZ796" s="8"/>
      <c r="BA796" s="6"/>
      <c r="BB796" s="6"/>
      <c r="BC796" s="6"/>
      <c r="BD796" s="6"/>
      <c r="BE796" s="6"/>
      <c r="BF796" s="14"/>
      <c r="BG796" s="14"/>
      <c r="BH796" s="14"/>
      <c r="BI796" s="14"/>
      <c r="BJ796" s="14"/>
      <c r="BK796" s="14"/>
      <c r="BL796" s="6"/>
      <c r="BM796" s="6"/>
      <c r="BN796" s="6"/>
      <c r="BO796" s="6"/>
      <c r="BP796" s="8"/>
      <c r="BQ796" s="6"/>
      <c r="BR796" s="6"/>
      <c r="BS796" s="10"/>
      <c r="BT796" s="10"/>
      <c r="BU796" s="6"/>
      <c r="BV796" s="6"/>
      <c r="BW796" s="6"/>
      <c r="BX796" s="8"/>
      <c r="BY796" s="6"/>
      <c r="BZ796" s="6"/>
      <c r="CA796" s="6"/>
      <c r="CB796" s="6"/>
      <c r="CC796" s="6"/>
      <c r="CD796" s="6"/>
      <c r="CE796" s="6"/>
      <c r="CF796" s="6"/>
      <c r="CG796" s="6"/>
      <c r="CH796" s="6"/>
      <c r="CI796" s="6"/>
      <c r="CJ796" s="6"/>
      <c r="CK796" s="6"/>
      <c r="CL796" s="8"/>
      <c r="CM796" s="6"/>
      <c r="CN796" s="6"/>
      <c r="CO796" s="8"/>
      <c r="CP796" s="8"/>
      <c r="CQ796" s="6"/>
      <c r="CR796" s="6"/>
      <c r="CS796" s="6"/>
      <c r="CT796" s="6"/>
    </row>
    <row r="797" spans="1:98" ht="15.75" customHeight="1" x14ac:dyDescent="0.2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9"/>
      <c r="N797" s="6"/>
      <c r="O797" s="6"/>
      <c r="P797" s="6"/>
      <c r="Q797" s="6"/>
      <c r="R797" s="6"/>
      <c r="S797" s="6"/>
      <c r="T797" s="6"/>
      <c r="U797" s="7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8"/>
      <c r="AW797" s="6"/>
      <c r="AX797" s="6"/>
      <c r="AY797" s="8"/>
      <c r="AZ797" s="8"/>
      <c r="BA797" s="6"/>
      <c r="BB797" s="6"/>
      <c r="BC797" s="6"/>
      <c r="BD797" s="6"/>
      <c r="BE797" s="6"/>
      <c r="BF797" s="14"/>
      <c r="BG797" s="14"/>
      <c r="BH797" s="14"/>
      <c r="BI797" s="14"/>
      <c r="BJ797" s="14"/>
      <c r="BK797" s="14"/>
      <c r="BL797" s="6"/>
      <c r="BM797" s="6"/>
      <c r="BN797" s="6"/>
      <c r="BO797" s="6"/>
      <c r="BP797" s="8"/>
      <c r="BQ797" s="6"/>
      <c r="BR797" s="6"/>
      <c r="BS797" s="10"/>
      <c r="BT797" s="10"/>
      <c r="BU797" s="6"/>
      <c r="BV797" s="6"/>
      <c r="BW797" s="6"/>
      <c r="BX797" s="8"/>
      <c r="BY797" s="6"/>
      <c r="BZ797" s="6"/>
      <c r="CA797" s="6"/>
      <c r="CB797" s="6"/>
      <c r="CC797" s="6"/>
      <c r="CD797" s="6"/>
      <c r="CE797" s="6"/>
      <c r="CF797" s="6"/>
      <c r="CG797" s="6"/>
      <c r="CH797" s="6"/>
      <c r="CI797" s="6"/>
      <c r="CJ797" s="6"/>
      <c r="CK797" s="6"/>
      <c r="CL797" s="8"/>
      <c r="CM797" s="6"/>
      <c r="CN797" s="6"/>
      <c r="CO797" s="8"/>
      <c r="CP797" s="8"/>
      <c r="CQ797" s="6"/>
      <c r="CR797" s="6"/>
      <c r="CS797" s="6"/>
      <c r="CT797" s="6"/>
    </row>
    <row r="798" spans="1:98" ht="15.75" customHeight="1" x14ac:dyDescent="0.2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9"/>
      <c r="N798" s="6"/>
      <c r="O798" s="6"/>
      <c r="P798" s="6"/>
      <c r="Q798" s="6"/>
      <c r="R798" s="6"/>
      <c r="S798" s="6"/>
      <c r="T798" s="6"/>
      <c r="U798" s="7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8"/>
      <c r="AW798" s="6"/>
      <c r="AX798" s="6"/>
      <c r="AY798" s="8"/>
      <c r="AZ798" s="8"/>
      <c r="BA798" s="6"/>
      <c r="BB798" s="6"/>
      <c r="BC798" s="6"/>
      <c r="BD798" s="6"/>
      <c r="BE798" s="6"/>
      <c r="BF798" s="14"/>
      <c r="BG798" s="14"/>
      <c r="BH798" s="14"/>
      <c r="BI798" s="14"/>
      <c r="BJ798" s="14"/>
      <c r="BK798" s="14"/>
      <c r="BL798" s="6"/>
      <c r="BM798" s="6"/>
      <c r="BN798" s="6"/>
      <c r="BO798" s="6"/>
      <c r="BP798" s="8"/>
      <c r="BQ798" s="6"/>
      <c r="BR798" s="6"/>
      <c r="BS798" s="10"/>
      <c r="BT798" s="10"/>
      <c r="BU798" s="6"/>
      <c r="BV798" s="6"/>
      <c r="BW798" s="6"/>
      <c r="BX798" s="8"/>
      <c r="BY798" s="6"/>
      <c r="BZ798" s="6"/>
      <c r="CA798" s="6"/>
      <c r="CB798" s="6"/>
      <c r="CC798" s="6"/>
      <c r="CD798" s="6"/>
      <c r="CE798" s="6"/>
      <c r="CF798" s="6"/>
      <c r="CG798" s="6"/>
      <c r="CH798" s="6"/>
      <c r="CI798" s="6"/>
      <c r="CJ798" s="6"/>
      <c r="CK798" s="6"/>
      <c r="CL798" s="8"/>
      <c r="CM798" s="6"/>
      <c r="CN798" s="6"/>
      <c r="CO798" s="8"/>
      <c r="CP798" s="8"/>
      <c r="CQ798" s="6"/>
      <c r="CR798" s="6"/>
      <c r="CS798" s="6"/>
      <c r="CT798" s="6"/>
    </row>
    <row r="799" spans="1:98" ht="15.75" customHeight="1" x14ac:dyDescent="0.2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9"/>
      <c r="N799" s="6"/>
      <c r="O799" s="6"/>
      <c r="P799" s="6"/>
      <c r="Q799" s="6"/>
      <c r="R799" s="6"/>
      <c r="S799" s="6"/>
      <c r="T799" s="6"/>
      <c r="U799" s="7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8"/>
      <c r="AW799" s="6"/>
      <c r="AX799" s="6"/>
      <c r="AY799" s="8"/>
      <c r="AZ799" s="8"/>
      <c r="BA799" s="6"/>
      <c r="BB799" s="6"/>
      <c r="BC799" s="6"/>
      <c r="BD799" s="6"/>
      <c r="BE799" s="6"/>
      <c r="BF799" s="14"/>
      <c r="BG799" s="14"/>
      <c r="BH799" s="14"/>
      <c r="BI799" s="14"/>
      <c r="BJ799" s="14"/>
      <c r="BK799" s="14"/>
      <c r="BL799" s="6"/>
      <c r="BM799" s="6"/>
      <c r="BN799" s="6"/>
      <c r="BO799" s="6"/>
      <c r="BP799" s="8"/>
      <c r="BQ799" s="6"/>
      <c r="BR799" s="6"/>
      <c r="BS799" s="10"/>
      <c r="BT799" s="10"/>
      <c r="BU799" s="6"/>
      <c r="BV799" s="6"/>
      <c r="BW799" s="6"/>
      <c r="BX799" s="8"/>
      <c r="BY799" s="6"/>
      <c r="BZ799" s="6"/>
      <c r="CA799" s="6"/>
      <c r="CB799" s="6"/>
      <c r="CC799" s="6"/>
      <c r="CD799" s="6"/>
      <c r="CE799" s="6"/>
      <c r="CF799" s="6"/>
      <c r="CG799" s="6"/>
      <c r="CH799" s="6"/>
      <c r="CI799" s="6"/>
      <c r="CJ799" s="6"/>
      <c r="CK799" s="6"/>
      <c r="CL799" s="8"/>
      <c r="CM799" s="6"/>
      <c r="CN799" s="6"/>
      <c r="CO799" s="8"/>
      <c r="CP799" s="8"/>
      <c r="CQ799" s="6"/>
      <c r="CR799" s="6"/>
      <c r="CS799" s="6"/>
      <c r="CT799" s="6"/>
    </row>
    <row r="800" spans="1:98" ht="15.75" customHeight="1" x14ac:dyDescent="0.2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9"/>
      <c r="N800" s="6"/>
      <c r="O800" s="6"/>
      <c r="P800" s="6"/>
      <c r="Q800" s="6"/>
      <c r="R800" s="6"/>
      <c r="S800" s="6"/>
      <c r="T800" s="6"/>
      <c r="U800" s="7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8"/>
      <c r="AW800" s="6"/>
      <c r="AX800" s="6"/>
      <c r="AY800" s="8"/>
      <c r="AZ800" s="8"/>
      <c r="BA800" s="6"/>
      <c r="BB800" s="6"/>
      <c r="BC800" s="6"/>
      <c r="BD800" s="6"/>
      <c r="BE800" s="6"/>
      <c r="BF800" s="14"/>
      <c r="BG800" s="14"/>
      <c r="BH800" s="14"/>
      <c r="BI800" s="14"/>
      <c r="BJ800" s="14"/>
      <c r="BK800" s="14"/>
      <c r="BL800" s="6"/>
      <c r="BM800" s="6"/>
      <c r="BN800" s="6"/>
      <c r="BO800" s="6"/>
      <c r="BP800" s="8"/>
      <c r="BQ800" s="6"/>
      <c r="BR800" s="6"/>
      <c r="BS800" s="10"/>
      <c r="BT800" s="10"/>
      <c r="BU800" s="6"/>
      <c r="BV800" s="6"/>
      <c r="BW800" s="6"/>
      <c r="BX800" s="8"/>
      <c r="BY800" s="6"/>
      <c r="BZ800" s="6"/>
      <c r="CA800" s="6"/>
      <c r="CB800" s="6"/>
      <c r="CC800" s="6"/>
      <c r="CD800" s="6"/>
      <c r="CE800" s="6"/>
      <c r="CF800" s="6"/>
      <c r="CG800" s="6"/>
      <c r="CH800" s="6"/>
      <c r="CI800" s="6"/>
      <c r="CJ800" s="6"/>
      <c r="CK800" s="6"/>
      <c r="CL800" s="8"/>
      <c r="CM800" s="6"/>
      <c r="CN800" s="6"/>
      <c r="CO800" s="8"/>
      <c r="CP800" s="8"/>
      <c r="CQ800" s="6"/>
      <c r="CR800" s="6"/>
      <c r="CS800" s="6"/>
      <c r="CT800" s="6"/>
    </row>
    <row r="801" spans="1:98" ht="15.75" customHeight="1" x14ac:dyDescent="0.2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9"/>
      <c r="N801" s="6"/>
      <c r="O801" s="6"/>
      <c r="P801" s="6"/>
      <c r="Q801" s="6"/>
      <c r="R801" s="6"/>
      <c r="S801" s="6"/>
      <c r="T801" s="6"/>
      <c r="U801" s="7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8"/>
      <c r="AW801" s="6"/>
      <c r="AX801" s="6"/>
      <c r="AY801" s="8"/>
      <c r="AZ801" s="8"/>
      <c r="BA801" s="6"/>
      <c r="BB801" s="6"/>
      <c r="BC801" s="6"/>
      <c r="BD801" s="6"/>
      <c r="BE801" s="6"/>
      <c r="BF801" s="14"/>
      <c r="BG801" s="14"/>
      <c r="BH801" s="14"/>
      <c r="BI801" s="14"/>
      <c r="BJ801" s="14"/>
      <c r="BK801" s="14"/>
      <c r="BL801" s="6"/>
      <c r="BM801" s="6"/>
      <c r="BN801" s="6"/>
      <c r="BO801" s="6"/>
      <c r="BP801" s="8"/>
      <c r="BQ801" s="6"/>
      <c r="BR801" s="6"/>
      <c r="BS801" s="10"/>
      <c r="BT801" s="10"/>
      <c r="BU801" s="6"/>
      <c r="BV801" s="6"/>
      <c r="BW801" s="6"/>
      <c r="BX801" s="8"/>
      <c r="BY801" s="6"/>
      <c r="BZ801" s="6"/>
      <c r="CA801" s="6"/>
      <c r="CB801" s="6"/>
      <c r="CC801" s="6"/>
      <c r="CD801" s="6"/>
      <c r="CE801" s="6"/>
      <c r="CF801" s="6"/>
      <c r="CG801" s="6"/>
      <c r="CH801" s="6"/>
      <c r="CI801" s="6"/>
      <c r="CJ801" s="6"/>
      <c r="CK801" s="6"/>
      <c r="CL801" s="8"/>
      <c r="CM801" s="6"/>
      <c r="CN801" s="6"/>
      <c r="CO801" s="8"/>
      <c r="CP801" s="8"/>
      <c r="CQ801" s="6"/>
      <c r="CR801" s="6"/>
      <c r="CS801" s="6"/>
      <c r="CT801" s="6"/>
    </row>
    <row r="802" spans="1:98" ht="15.75" customHeight="1" x14ac:dyDescent="0.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9"/>
      <c r="N802" s="6"/>
      <c r="O802" s="6"/>
      <c r="P802" s="6"/>
      <c r="Q802" s="6"/>
      <c r="R802" s="6"/>
      <c r="S802" s="6"/>
      <c r="T802" s="6"/>
      <c r="U802" s="7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8"/>
      <c r="AW802" s="6"/>
      <c r="AX802" s="6"/>
      <c r="AY802" s="8"/>
      <c r="AZ802" s="8"/>
      <c r="BA802" s="6"/>
      <c r="BB802" s="6"/>
      <c r="BC802" s="6"/>
      <c r="BD802" s="6"/>
      <c r="BE802" s="6"/>
      <c r="BF802" s="14"/>
      <c r="BG802" s="14"/>
      <c r="BH802" s="14"/>
      <c r="BI802" s="14"/>
      <c r="BJ802" s="14"/>
      <c r="BK802" s="14"/>
      <c r="BL802" s="6"/>
      <c r="BM802" s="6"/>
      <c r="BN802" s="6"/>
      <c r="BO802" s="6"/>
      <c r="BP802" s="8"/>
      <c r="BQ802" s="6"/>
      <c r="BR802" s="6"/>
      <c r="BS802" s="10"/>
      <c r="BT802" s="10"/>
      <c r="BU802" s="6"/>
      <c r="BV802" s="6"/>
      <c r="BW802" s="6"/>
      <c r="BX802" s="8"/>
      <c r="BY802" s="6"/>
      <c r="BZ802" s="6"/>
      <c r="CA802" s="6"/>
      <c r="CB802" s="6"/>
      <c r="CC802" s="6"/>
      <c r="CD802" s="6"/>
      <c r="CE802" s="6"/>
      <c r="CF802" s="6"/>
      <c r="CG802" s="6"/>
      <c r="CH802" s="6"/>
      <c r="CI802" s="6"/>
      <c r="CJ802" s="6"/>
      <c r="CK802" s="6"/>
      <c r="CL802" s="8"/>
      <c r="CM802" s="6"/>
      <c r="CN802" s="6"/>
      <c r="CO802" s="8"/>
      <c r="CP802" s="8"/>
      <c r="CQ802" s="6"/>
      <c r="CR802" s="6"/>
      <c r="CS802" s="6"/>
      <c r="CT802" s="6"/>
    </row>
    <row r="803" spans="1:98" ht="15.75" customHeight="1" x14ac:dyDescent="0.2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9"/>
      <c r="N803" s="6"/>
      <c r="O803" s="6"/>
      <c r="P803" s="6"/>
      <c r="Q803" s="6"/>
      <c r="R803" s="6"/>
      <c r="S803" s="6"/>
      <c r="T803" s="6"/>
      <c r="U803" s="7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8"/>
      <c r="AW803" s="6"/>
      <c r="AX803" s="6"/>
      <c r="AY803" s="8"/>
      <c r="AZ803" s="8"/>
      <c r="BA803" s="6"/>
      <c r="BB803" s="6"/>
      <c r="BC803" s="6"/>
      <c r="BD803" s="6"/>
      <c r="BE803" s="6"/>
      <c r="BF803" s="14"/>
      <c r="BG803" s="14"/>
      <c r="BH803" s="14"/>
      <c r="BI803" s="14"/>
      <c r="BJ803" s="14"/>
      <c r="BK803" s="14"/>
      <c r="BL803" s="6"/>
      <c r="BM803" s="6"/>
      <c r="BN803" s="6"/>
      <c r="BO803" s="6"/>
      <c r="BP803" s="8"/>
      <c r="BQ803" s="6"/>
      <c r="BR803" s="6"/>
      <c r="BS803" s="10"/>
      <c r="BT803" s="10"/>
      <c r="BU803" s="6"/>
      <c r="BV803" s="6"/>
      <c r="BW803" s="6"/>
      <c r="BX803" s="8"/>
      <c r="BY803" s="6"/>
      <c r="BZ803" s="6"/>
      <c r="CA803" s="6"/>
      <c r="CB803" s="6"/>
      <c r="CC803" s="6"/>
      <c r="CD803" s="6"/>
      <c r="CE803" s="6"/>
      <c r="CF803" s="6"/>
      <c r="CG803" s="6"/>
      <c r="CH803" s="6"/>
      <c r="CI803" s="6"/>
      <c r="CJ803" s="6"/>
      <c r="CK803" s="6"/>
      <c r="CL803" s="8"/>
      <c r="CM803" s="6"/>
      <c r="CN803" s="6"/>
      <c r="CO803" s="8"/>
      <c r="CP803" s="8"/>
      <c r="CQ803" s="6"/>
      <c r="CR803" s="6"/>
      <c r="CS803" s="6"/>
      <c r="CT803" s="6"/>
    </row>
    <row r="804" spans="1:98" ht="15.75" customHeight="1" x14ac:dyDescent="0.2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9"/>
      <c r="N804" s="6"/>
      <c r="O804" s="6"/>
      <c r="P804" s="6"/>
      <c r="Q804" s="6"/>
      <c r="R804" s="6"/>
      <c r="S804" s="6"/>
      <c r="T804" s="6"/>
      <c r="U804" s="7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8"/>
      <c r="AW804" s="6"/>
      <c r="AX804" s="6"/>
      <c r="AY804" s="8"/>
      <c r="AZ804" s="8"/>
      <c r="BA804" s="6"/>
      <c r="BB804" s="6"/>
      <c r="BC804" s="6"/>
      <c r="BD804" s="6"/>
      <c r="BE804" s="6"/>
      <c r="BF804" s="14"/>
      <c r="BG804" s="14"/>
      <c r="BH804" s="14"/>
      <c r="BI804" s="14"/>
      <c r="BJ804" s="14"/>
      <c r="BK804" s="14"/>
      <c r="BL804" s="6"/>
      <c r="BM804" s="6"/>
      <c r="BN804" s="6"/>
      <c r="BO804" s="6"/>
      <c r="BP804" s="8"/>
      <c r="BQ804" s="6"/>
      <c r="BR804" s="6"/>
      <c r="BS804" s="10"/>
      <c r="BT804" s="10"/>
      <c r="BU804" s="6"/>
      <c r="BV804" s="6"/>
      <c r="BW804" s="6"/>
      <c r="BX804" s="8"/>
      <c r="BY804" s="6"/>
      <c r="BZ804" s="6"/>
      <c r="CA804" s="6"/>
      <c r="CB804" s="6"/>
      <c r="CC804" s="6"/>
      <c r="CD804" s="6"/>
      <c r="CE804" s="6"/>
      <c r="CF804" s="6"/>
      <c r="CG804" s="6"/>
      <c r="CH804" s="6"/>
      <c r="CI804" s="6"/>
      <c r="CJ804" s="6"/>
      <c r="CK804" s="6"/>
      <c r="CL804" s="8"/>
      <c r="CM804" s="6"/>
      <c r="CN804" s="6"/>
      <c r="CO804" s="8"/>
      <c r="CP804" s="8"/>
      <c r="CQ804" s="6"/>
      <c r="CR804" s="6"/>
      <c r="CS804" s="6"/>
      <c r="CT804" s="6"/>
    </row>
    <row r="805" spans="1:98" ht="15.75" customHeight="1" x14ac:dyDescent="0.2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9"/>
      <c r="N805" s="6"/>
      <c r="O805" s="6"/>
      <c r="P805" s="6"/>
      <c r="Q805" s="6"/>
      <c r="R805" s="6"/>
      <c r="S805" s="6"/>
      <c r="T805" s="6"/>
      <c r="U805" s="7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8"/>
      <c r="AW805" s="6"/>
      <c r="AX805" s="6"/>
      <c r="AY805" s="8"/>
      <c r="AZ805" s="8"/>
      <c r="BA805" s="6"/>
      <c r="BB805" s="6"/>
      <c r="BC805" s="6"/>
      <c r="BD805" s="6"/>
      <c r="BE805" s="6"/>
      <c r="BF805" s="14"/>
      <c r="BG805" s="14"/>
      <c r="BH805" s="14"/>
      <c r="BI805" s="14"/>
      <c r="BJ805" s="14"/>
      <c r="BK805" s="14"/>
      <c r="BL805" s="6"/>
      <c r="BM805" s="6"/>
      <c r="BN805" s="6"/>
      <c r="BO805" s="6"/>
      <c r="BP805" s="8"/>
      <c r="BQ805" s="6"/>
      <c r="BR805" s="6"/>
      <c r="BS805" s="10"/>
      <c r="BT805" s="10"/>
      <c r="BU805" s="6"/>
      <c r="BV805" s="6"/>
      <c r="BW805" s="6"/>
      <c r="BX805" s="8"/>
      <c r="BY805" s="6"/>
      <c r="BZ805" s="6"/>
      <c r="CA805" s="6"/>
      <c r="CB805" s="6"/>
      <c r="CC805" s="6"/>
      <c r="CD805" s="6"/>
      <c r="CE805" s="6"/>
      <c r="CF805" s="6"/>
      <c r="CG805" s="6"/>
      <c r="CH805" s="6"/>
      <c r="CI805" s="6"/>
      <c r="CJ805" s="6"/>
      <c r="CK805" s="6"/>
      <c r="CL805" s="8"/>
      <c r="CM805" s="6"/>
      <c r="CN805" s="6"/>
      <c r="CO805" s="8"/>
      <c r="CP805" s="8"/>
      <c r="CQ805" s="6"/>
      <c r="CR805" s="6"/>
      <c r="CS805" s="6"/>
      <c r="CT805" s="6"/>
    </row>
    <row r="806" spans="1:98" ht="15.75" customHeight="1" x14ac:dyDescent="0.2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9"/>
      <c r="N806" s="6"/>
      <c r="O806" s="6"/>
      <c r="P806" s="6"/>
      <c r="Q806" s="6"/>
      <c r="R806" s="6"/>
      <c r="S806" s="6"/>
      <c r="T806" s="6"/>
      <c r="U806" s="7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8"/>
      <c r="AW806" s="6"/>
      <c r="AX806" s="6"/>
      <c r="AY806" s="8"/>
      <c r="AZ806" s="8"/>
      <c r="BA806" s="6"/>
      <c r="BB806" s="6"/>
      <c r="BC806" s="6"/>
      <c r="BD806" s="6"/>
      <c r="BE806" s="6"/>
      <c r="BF806" s="14"/>
      <c r="BG806" s="14"/>
      <c r="BH806" s="14"/>
      <c r="BI806" s="14"/>
      <c r="BJ806" s="14"/>
      <c r="BK806" s="14"/>
      <c r="BL806" s="6"/>
      <c r="BM806" s="6"/>
      <c r="BN806" s="6"/>
      <c r="BO806" s="6"/>
      <c r="BP806" s="8"/>
      <c r="BQ806" s="6"/>
      <c r="BR806" s="6"/>
      <c r="BS806" s="10"/>
      <c r="BT806" s="10"/>
      <c r="BU806" s="6"/>
      <c r="BV806" s="6"/>
      <c r="BW806" s="6"/>
      <c r="BX806" s="8"/>
      <c r="BY806" s="6"/>
      <c r="BZ806" s="6"/>
      <c r="CA806" s="6"/>
      <c r="CB806" s="6"/>
      <c r="CC806" s="6"/>
      <c r="CD806" s="6"/>
      <c r="CE806" s="6"/>
      <c r="CF806" s="6"/>
      <c r="CG806" s="6"/>
      <c r="CH806" s="6"/>
      <c r="CI806" s="6"/>
      <c r="CJ806" s="6"/>
      <c r="CK806" s="6"/>
      <c r="CL806" s="8"/>
      <c r="CM806" s="6"/>
      <c r="CN806" s="6"/>
      <c r="CO806" s="8"/>
      <c r="CP806" s="8"/>
      <c r="CQ806" s="6"/>
      <c r="CR806" s="6"/>
      <c r="CS806" s="6"/>
      <c r="CT806" s="6"/>
    </row>
    <row r="807" spans="1:98" ht="15.75" customHeight="1" x14ac:dyDescent="0.2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9"/>
      <c r="N807" s="6"/>
      <c r="O807" s="6"/>
      <c r="P807" s="6"/>
      <c r="Q807" s="6"/>
      <c r="R807" s="6"/>
      <c r="S807" s="6"/>
      <c r="T807" s="6"/>
      <c r="U807" s="7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8"/>
      <c r="AW807" s="6"/>
      <c r="AX807" s="6"/>
      <c r="AY807" s="8"/>
      <c r="AZ807" s="8"/>
      <c r="BA807" s="6"/>
      <c r="BB807" s="6"/>
      <c r="BC807" s="6"/>
      <c r="BD807" s="6"/>
      <c r="BE807" s="6"/>
      <c r="BF807" s="14"/>
      <c r="BG807" s="14"/>
      <c r="BH807" s="14"/>
      <c r="BI807" s="14"/>
      <c r="BJ807" s="14"/>
      <c r="BK807" s="14"/>
      <c r="BL807" s="6"/>
      <c r="BM807" s="6"/>
      <c r="BN807" s="6"/>
      <c r="BO807" s="6"/>
      <c r="BP807" s="8"/>
      <c r="BQ807" s="6"/>
      <c r="BR807" s="6"/>
      <c r="BS807" s="10"/>
      <c r="BT807" s="10"/>
      <c r="BU807" s="6"/>
      <c r="BV807" s="6"/>
      <c r="BW807" s="6"/>
      <c r="BX807" s="8"/>
      <c r="BY807" s="6"/>
      <c r="BZ807" s="6"/>
      <c r="CA807" s="6"/>
      <c r="CB807" s="6"/>
      <c r="CC807" s="6"/>
      <c r="CD807" s="6"/>
      <c r="CE807" s="6"/>
      <c r="CF807" s="6"/>
      <c r="CG807" s="6"/>
      <c r="CH807" s="6"/>
      <c r="CI807" s="6"/>
      <c r="CJ807" s="6"/>
      <c r="CK807" s="6"/>
      <c r="CL807" s="8"/>
      <c r="CM807" s="6"/>
      <c r="CN807" s="6"/>
      <c r="CO807" s="8"/>
      <c r="CP807" s="8"/>
      <c r="CQ807" s="6"/>
      <c r="CR807" s="6"/>
      <c r="CS807" s="6"/>
      <c r="CT807" s="6"/>
    </row>
    <row r="808" spans="1:98" ht="15.75" customHeight="1" x14ac:dyDescent="0.2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9"/>
      <c r="N808" s="6"/>
      <c r="O808" s="6"/>
      <c r="P808" s="6"/>
      <c r="Q808" s="6"/>
      <c r="R808" s="6"/>
      <c r="S808" s="6"/>
      <c r="T808" s="6"/>
      <c r="U808" s="7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8"/>
      <c r="AW808" s="6"/>
      <c r="AX808" s="6"/>
      <c r="AY808" s="8"/>
      <c r="AZ808" s="8"/>
      <c r="BA808" s="6"/>
      <c r="BB808" s="6"/>
      <c r="BC808" s="6"/>
      <c r="BD808" s="6"/>
      <c r="BE808" s="6"/>
      <c r="BF808" s="14"/>
      <c r="BG808" s="14"/>
      <c r="BH808" s="14"/>
      <c r="BI808" s="14"/>
      <c r="BJ808" s="14"/>
      <c r="BK808" s="14"/>
      <c r="BL808" s="6"/>
      <c r="BM808" s="6"/>
      <c r="BN808" s="6"/>
      <c r="BO808" s="6"/>
      <c r="BP808" s="8"/>
      <c r="BQ808" s="6"/>
      <c r="BR808" s="6"/>
      <c r="BS808" s="10"/>
      <c r="BT808" s="10"/>
      <c r="BU808" s="6"/>
      <c r="BV808" s="6"/>
      <c r="BW808" s="6"/>
      <c r="BX808" s="8"/>
      <c r="BY808" s="6"/>
      <c r="BZ808" s="6"/>
      <c r="CA808" s="6"/>
      <c r="CB808" s="6"/>
      <c r="CC808" s="6"/>
      <c r="CD808" s="6"/>
      <c r="CE808" s="6"/>
      <c r="CF808" s="6"/>
      <c r="CG808" s="6"/>
      <c r="CH808" s="6"/>
      <c r="CI808" s="6"/>
      <c r="CJ808" s="6"/>
      <c r="CK808" s="6"/>
      <c r="CL808" s="8"/>
      <c r="CM808" s="6"/>
      <c r="CN808" s="6"/>
      <c r="CO808" s="8"/>
      <c r="CP808" s="8"/>
      <c r="CQ808" s="6"/>
      <c r="CR808" s="6"/>
      <c r="CS808" s="6"/>
      <c r="CT808" s="6"/>
    </row>
    <row r="809" spans="1:98" ht="15.75" customHeight="1" x14ac:dyDescent="0.2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9"/>
      <c r="N809" s="6"/>
      <c r="O809" s="6"/>
      <c r="P809" s="6"/>
      <c r="Q809" s="6"/>
      <c r="R809" s="6"/>
      <c r="S809" s="6"/>
      <c r="T809" s="6"/>
      <c r="U809" s="7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8"/>
      <c r="AW809" s="6"/>
      <c r="AX809" s="6"/>
      <c r="AY809" s="8"/>
      <c r="AZ809" s="8"/>
      <c r="BA809" s="6"/>
      <c r="BB809" s="6"/>
      <c r="BC809" s="6"/>
      <c r="BD809" s="6"/>
      <c r="BE809" s="6"/>
      <c r="BF809" s="14"/>
      <c r="BG809" s="14"/>
      <c r="BH809" s="14"/>
      <c r="BI809" s="14"/>
      <c r="BJ809" s="14"/>
      <c r="BK809" s="14"/>
      <c r="BL809" s="6"/>
      <c r="BM809" s="6"/>
      <c r="BN809" s="6"/>
      <c r="BO809" s="6"/>
      <c r="BP809" s="8"/>
      <c r="BQ809" s="6"/>
      <c r="BR809" s="6"/>
      <c r="BS809" s="10"/>
      <c r="BT809" s="10"/>
      <c r="BU809" s="6"/>
      <c r="BV809" s="6"/>
      <c r="BW809" s="6"/>
      <c r="BX809" s="8"/>
      <c r="BY809" s="6"/>
      <c r="BZ809" s="6"/>
      <c r="CA809" s="6"/>
      <c r="CB809" s="6"/>
      <c r="CC809" s="6"/>
      <c r="CD809" s="6"/>
      <c r="CE809" s="6"/>
      <c r="CF809" s="6"/>
      <c r="CG809" s="6"/>
      <c r="CH809" s="6"/>
      <c r="CI809" s="6"/>
      <c r="CJ809" s="6"/>
      <c r="CK809" s="6"/>
      <c r="CL809" s="8"/>
      <c r="CM809" s="6"/>
      <c r="CN809" s="6"/>
      <c r="CO809" s="8"/>
      <c r="CP809" s="8"/>
      <c r="CQ809" s="6"/>
      <c r="CR809" s="6"/>
      <c r="CS809" s="6"/>
      <c r="CT809" s="6"/>
    </row>
    <row r="810" spans="1:98" ht="15.75" customHeight="1" x14ac:dyDescent="0.2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9"/>
      <c r="N810" s="6"/>
      <c r="O810" s="6"/>
      <c r="P810" s="6"/>
      <c r="Q810" s="6"/>
      <c r="R810" s="6"/>
      <c r="S810" s="6"/>
      <c r="T810" s="6"/>
      <c r="U810" s="7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8"/>
      <c r="AW810" s="6"/>
      <c r="AX810" s="6"/>
      <c r="AY810" s="8"/>
      <c r="AZ810" s="8"/>
      <c r="BA810" s="6"/>
      <c r="BB810" s="6"/>
      <c r="BC810" s="6"/>
      <c r="BD810" s="6"/>
      <c r="BE810" s="6"/>
      <c r="BF810" s="14"/>
      <c r="BG810" s="14"/>
      <c r="BH810" s="14"/>
      <c r="BI810" s="14"/>
      <c r="BJ810" s="14"/>
      <c r="BK810" s="14"/>
      <c r="BL810" s="6"/>
      <c r="BM810" s="6"/>
      <c r="BN810" s="6"/>
      <c r="BO810" s="6"/>
      <c r="BP810" s="8"/>
      <c r="BQ810" s="6"/>
      <c r="BR810" s="6"/>
      <c r="BS810" s="10"/>
      <c r="BT810" s="10"/>
      <c r="BU810" s="6"/>
      <c r="BV810" s="6"/>
      <c r="BW810" s="6"/>
      <c r="BX810" s="8"/>
      <c r="BY810" s="6"/>
      <c r="BZ810" s="6"/>
      <c r="CA810" s="6"/>
      <c r="CB810" s="6"/>
      <c r="CC810" s="6"/>
      <c r="CD810" s="6"/>
      <c r="CE810" s="6"/>
      <c r="CF810" s="6"/>
      <c r="CG810" s="6"/>
      <c r="CH810" s="6"/>
      <c r="CI810" s="6"/>
      <c r="CJ810" s="6"/>
      <c r="CK810" s="6"/>
      <c r="CL810" s="8"/>
      <c r="CM810" s="6"/>
      <c r="CN810" s="6"/>
      <c r="CO810" s="8"/>
      <c r="CP810" s="8"/>
      <c r="CQ810" s="6"/>
      <c r="CR810" s="6"/>
      <c r="CS810" s="6"/>
      <c r="CT810" s="6"/>
    </row>
    <row r="811" spans="1:98" ht="15.75" customHeight="1" x14ac:dyDescent="0.2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9"/>
      <c r="N811" s="6"/>
      <c r="O811" s="6"/>
      <c r="P811" s="6"/>
      <c r="Q811" s="6"/>
      <c r="R811" s="6"/>
      <c r="S811" s="6"/>
      <c r="T811" s="6"/>
      <c r="U811" s="7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8"/>
      <c r="AW811" s="6"/>
      <c r="AX811" s="6"/>
      <c r="AY811" s="8"/>
      <c r="AZ811" s="8"/>
      <c r="BA811" s="6"/>
      <c r="BB811" s="6"/>
      <c r="BC811" s="6"/>
      <c r="BD811" s="6"/>
      <c r="BE811" s="6"/>
      <c r="BF811" s="14"/>
      <c r="BG811" s="14"/>
      <c r="BH811" s="14"/>
      <c r="BI811" s="14"/>
      <c r="BJ811" s="14"/>
      <c r="BK811" s="14"/>
      <c r="BL811" s="6"/>
      <c r="BM811" s="6"/>
      <c r="BN811" s="6"/>
      <c r="BO811" s="6"/>
      <c r="BP811" s="8"/>
      <c r="BQ811" s="6"/>
      <c r="BR811" s="6"/>
      <c r="BS811" s="10"/>
      <c r="BT811" s="10"/>
      <c r="BU811" s="6"/>
      <c r="BV811" s="6"/>
      <c r="BW811" s="6"/>
      <c r="BX811" s="8"/>
      <c r="BY811" s="6"/>
      <c r="BZ811" s="6"/>
      <c r="CA811" s="6"/>
      <c r="CB811" s="6"/>
      <c r="CC811" s="6"/>
      <c r="CD811" s="6"/>
      <c r="CE811" s="6"/>
      <c r="CF811" s="6"/>
      <c r="CG811" s="6"/>
      <c r="CH811" s="6"/>
      <c r="CI811" s="6"/>
      <c r="CJ811" s="6"/>
      <c r="CK811" s="6"/>
      <c r="CL811" s="8"/>
      <c r="CM811" s="6"/>
      <c r="CN811" s="6"/>
      <c r="CO811" s="8"/>
      <c r="CP811" s="8"/>
      <c r="CQ811" s="6"/>
      <c r="CR811" s="6"/>
      <c r="CS811" s="6"/>
      <c r="CT811" s="6"/>
    </row>
    <row r="812" spans="1:98" ht="15.75" customHeight="1" x14ac:dyDescent="0.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9"/>
      <c r="N812" s="6"/>
      <c r="O812" s="6"/>
      <c r="P812" s="6"/>
      <c r="Q812" s="6"/>
      <c r="R812" s="6"/>
      <c r="S812" s="6"/>
      <c r="T812" s="6"/>
      <c r="U812" s="7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8"/>
      <c r="AW812" s="6"/>
      <c r="AX812" s="6"/>
      <c r="AY812" s="8"/>
      <c r="AZ812" s="8"/>
      <c r="BA812" s="6"/>
      <c r="BB812" s="6"/>
      <c r="BC812" s="6"/>
      <c r="BD812" s="6"/>
      <c r="BE812" s="6"/>
      <c r="BF812" s="14"/>
      <c r="BG812" s="14"/>
      <c r="BH812" s="14"/>
      <c r="BI812" s="14"/>
      <c r="BJ812" s="14"/>
      <c r="BK812" s="14"/>
      <c r="BL812" s="6"/>
      <c r="BM812" s="6"/>
      <c r="BN812" s="6"/>
      <c r="BO812" s="6"/>
      <c r="BP812" s="8"/>
      <c r="BQ812" s="6"/>
      <c r="BR812" s="6"/>
      <c r="BS812" s="10"/>
      <c r="BT812" s="10"/>
      <c r="BU812" s="6"/>
      <c r="BV812" s="6"/>
      <c r="BW812" s="6"/>
      <c r="BX812" s="8"/>
      <c r="BY812" s="6"/>
      <c r="BZ812" s="6"/>
      <c r="CA812" s="6"/>
      <c r="CB812" s="6"/>
      <c r="CC812" s="6"/>
      <c r="CD812" s="6"/>
      <c r="CE812" s="6"/>
      <c r="CF812" s="6"/>
      <c r="CG812" s="6"/>
      <c r="CH812" s="6"/>
      <c r="CI812" s="6"/>
      <c r="CJ812" s="6"/>
      <c r="CK812" s="6"/>
      <c r="CL812" s="8"/>
      <c r="CM812" s="6"/>
      <c r="CN812" s="6"/>
      <c r="CO812" s="8"/>
      <c r="CP812" s="8"/>
      <c r="CQ812" s="6"/>
      <c r="CR812" s="6"/>
      <c r="CS812" s="6"/>
      <c r="CT812" s="6"/>
    </row>
    <row r="813" spans="1:98" ht="15.75" customHeight="1" x14ac:dyDescent="0.2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9"/>
      <c r="N813" s="6"/>
      <c r="O813" s="6"/>
      <c r="P813" s="6"/>
      <c r="Q813" s="6"/>
      <c r="R813" s="6"/>
      <c r="S813" s="6"/>
      <c r="T813" s="6"/>
      <c r="U813" s="7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8"/>
      <c r="AW813" s="6"/>
      <c r="AX813" s="6"/>
      <c r="AY813" s="8"/>
      <c r="AZ813" s="8"/>
      <c r="BA813" s="6"/>
      <c r="BB813" s="6"/>
      <c r="BC813" s="6"/>
      <c r="BD813" s="6"/>
      <c r="BE813" s="6"/>
      <c r="BF813" s="14"/>
      <c r="BG813" s="14"/>
      <c r="BH813" s="14"/>
      <c r="BI813" s="14"/>
      <c r="BJ813" s="14"/>
      <c r="BK813" s="14"/>
      <c r="BL813" s="6"/>
      <c r="BM813" s="6"/>
      <c r="BN813" s="6"/>
      <c r="BO813" s="6"/>
      <c r="BP813" s="8"/>
      <c r="BQ813" s="6"/>
      <c r="BR813" s="6"/>
      <c r="BS813" s="10"/>
      <c r="BT813" s="10"/>
      <c r="BU813" s="6"/>
      <c r="BV813" s="6"/>
      <c r="BW813" s="6"/>
      <c r="BX813" s="8"/>
      <c r="BY813" s="6"/>
      <c r="BZ813" s="6"/>
      <c r="CA813" s="6"/>
      <c r="CB813" s="6"/>
      <c r="CC813" s="6"/>
      <c r="CD813" s="6"/>
      <c r="CE813" s="6"/>
      <c r="CF813" s="6"/>
      <c r="CG813" s="6"/>
      <c r="CH813" s="6"/>
      <c r="CI813" s="6"/>
      <c r="CJ813" s="6"/>
      <c r="CK813" s="6"/>
      <c r="CL813" s="8"/>
      <c r="CM813" s="6"/>
      <c r="CN813" s="6"/>
      <c r="CO813" s="8"/>
      <c r="CP813" s="8"/>
      <c r="CQ813" s="6"/>
      <c r="CR813" s="6"/>
      <c r="CS813" s="6"/>
      <c r="CT813" s="6"/>
    </row>
    <row r="814" spans="1:98" ht="15.75" customHeight="1" x14ac:dyDescent="0.2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9"/>
      <c r="N814" s="6"/>
      <c r="O814" s="6"/>
      <c r="P814" s="6"/>
      <c r="Q814" s="6"/>
      <c r="R814" s="6"/>
      <c r="S814" s="6"/>
      <c r="T814" s="6"/>
      <c r="U814" s="7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8"/>
      <c r="AW814" s="6"/>
      <c r="AX814" s="6"/>
      <c r="AY814" s="8"/>
      <c r="AZ814" s="8"/>
      <c r="BA814" s="6"/>
      <c r="BB814" s="6"/>
      <c r="BC814" s="6"/>
      <c r="BD814" s="6"/>
      <c r="BE814" s="6"/>
      <c r="BF814" s="14"/>
      <c r="BG814" s="14"/>
      <c r="BH814" s="14"/>
      <c r="BI814" s="14"/>
      <c r="BJ814" s="14"/>
      <c r="BK814" s="14"/>
      <c r="BL814" s="6"/>
      <c r="BM814" s="6"/>
      <c r="BN814" s="6"/>
      <c r="BO814" s="6"/>
      <c r="BP814" s="8"/>
      <c r="BQ814" s="6"/>
      <c r="BR814" s="6"/>
      <c r="BS814" s="10"/>
      <c r="BT814" s="10"/>
      <c r="BU814" s="6"/>
      <c r="BV814" s="6"/>
      <c r="BW814" s="6"/>
      <c r="BX814" s="8"/>
      <c r="BY814" s="6"/>
      <c r="BZ814" s="6"/>
      <c r="CA814" s="6"/>
      <c r="CB814" s="6"/>
      <c r="CC814" s="6"/>
      <c r="CD814" s="6"/>
      <c r="CE814" s="6"/>
      <c r="CF814" s="6"/>
      <c r="CG814" s="6"/>
      <c r="CH814" s="6"/>
      <c r="CI814" s="6"/>
      <c r="CJ814" s="6"/>
      <c r="CK814" s="6"/>
      <c r="CL814" s="8"/>
      <c r="CM814" s="6"/>
      <c r="CN814" s="6"/>
      <c r="CO814" s="8"/>
      <c r="CP814" s="8"/>
      <c r="CQ814" s="6"/>
      <c r="CR814" s="6"/>
      <c r="CS814" s="6"/>
      <c r="CT814" s="6"/>
    </row>
    <row r="815" spans="1:98" ht="15.75" customHeight="1" x14ac:dyDescent="0.2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9"/>
      <c r="N815" s="6"/>
      <c r="O815" s="6"/>
      <c r="P815" s="6"/>
      <c r="Q815" s="6"/>
      <c r="R815" s="6"/>
      <c r="S815" s="6"/>
      <c r="T815" s="6"/>
      <c r="U815" s="7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8"/>
      <c r="AW815" s="6"/>
      <c r="AX815" s="6"/>
      <c r="AY815" s="8"/>
      <c r="AZ815" s="8"/>
      <c r="BA815" s="6"/>
      <c r="BB815" s="6"/>
      <c r="BC815" s="6"/>
      <c r="BD815" s="6"/>
      <c r="BE815" s="6"/>
      <c r="BF815" s="14"/>
      <c r="BG815" s="14"/>
      <c r="BH815" s="14"/>
      <c r="BI815" s="14"/>
      <c r="BJ815" s="14"/>
      <c r="BK815" s="14"/>
      <c r="BL815" s="6"/>
      <c r="BM815" s="6"/>
      <c r="BN815" s="6"/>
      <c r="BO815" s="6"/>
      <c r="BP815" s="8"/>
      <c r="BQ815" s="6"/>
      <c r="BR815" s="6"/>
      <c r="BS815" s="10"/>
      <c r="BT815" s="10"/>
      <c r="BU815" s="6"/>
      <c r="BV815" s="6"/>
      <c r="BW815" s="6"/>
      <c r="BX815" s="8"/>
      <c r="BY815" s="6"/>
      <c r="BZ815" s="6"/>
      <c r="CA815" s="6"/>
      <c r="CB815" s="6"/>
      <c r="CC815" s="6"/>
      <c r="CD815" s="6"/>
      <c r="CE815" s="6"/>
      <c r="CF815" s="6"/>
      <c r="CG815" s="6"/>
      <c r="CH815" s="6"/>
      <c r="CI815" s="6"/>
      <c r="CJ815" s="6"/>
      <c r="CK815" s="6"/>
      <c r="CL815" s="8"/>
      <c r="CM815" s="6"/>
      <c r="CN815" s="6"/>
      <c r="CO815" s="8"/>
      <c r="CP815" s="8"/>
      <c r="CQ815" s="6"/>
      <c r="CR815" s="6"/>
      <c r="CS815" s="6"/>
      <c r="CT815" s="6"/>
    </row>
    <row r="816" spans="1:98" ht="15.75" customHeight="1" x14ac:dyDescent="0.2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9"/>
      <c r="N816" s="6"/>
      <c r="O816" s="6"/>
      <c r="P816" s="6"/>
      <c r="Q816" s="6"/>
      <c r="R816" s="6"/>
      <c r="S816" s="6"/>
      <c r="T816" s="6"/>
      <c r="U816" s="7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8"/>
      <c r="AW816" s="6"/>
      <c r="AX816" s="6"/>
      <c r="AY816" s="8"/>
      <c r="AZ816" s="8"/>
      <c r="BA816" s="6"/>
      <c r="BB816" s="6"/>
      <c r="BC816" s="6"/>
      <c r="BD816" s="6"/>
      <c r="BE816" s="6"/>
      <c r="BF816" s="14"/>
      <c r="BG816" s="14"/>
      <c r="BH816" s="14"/>
      <c r="BI816" s="14"/>
      <c r="BJ816" s="14"/>
      <c r="BK816" s="14"/>
      <c r="BL816" s="6"/>
      <c r="BM816" s="6"/>
      <c r="BN816" s="6"/>
      <c r="BO816" s="6"/>
      <c r="BP816" s="8"/>
      <c r="BQ816" s="6"/>
      <c r="BR816" s="6"/>
      <c r="BS816" s="10"/>
      <c r="BT816" s="10"/>
      <c r="BU816" s="6"/>
      <c r="BV816" s="6"/>
      <c r="BW816" s="6"/>
      <c r="BX816" s="8"/>
      <c r="BY816" s="6"/>
      <c r="BZ816" s="6"/>
      <c r="CA816" s="6"/>
      <c r="CB816" s="6"/>
      <c r="CC816" s="6"/>
      <c r="CD816" s="6"/>
      <c r="CE816" s="6"/>
      <c r="CF816" s="6"/>
      <c r="CG816" s="6"/>
      <c r="CH816" s="6"/>
      <c r="CI816" s="6"/>
      <c r="CJ816" s="6"/>
      <c r="CK816" s="6"/>
      <c r="CL816" s="8"/>
      <c r="CM816" s="6"/>
      <c r="CN816" s="6"/>
      <c r="CO816" s="8"/>
      <c r="CP816" s="8"/>
      <c r="CQ816" s="6"/>
      <c r="CR816" s="6"/>
      <c r="CS816" s="6"/>
      <c r="CT816" s="6"/>
    </row>
    <row r="817" spans="1:98" ht="15.75" customHeight="1" x14ac:dyDescent="0.2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9"/>
      <c r="N817" s="6"/>
      <c r="O817" s="6"/>
      <c r="P817" s="6"/>
      <c r="Q817" s="6"/>
      <c r="R817" s="6"/>
      <c r="S817" s="6"/>
      <c r="T817" s="6"/>
      <c r="U817" s="7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8"/>
      <c r="AW817" s="6"/>
      <c r="AX817" s="6"/>
      <c r="AY817" s="8"/>
      <c r="AZ817" s="8"/>
      <c r="BA817" s="6"/>
      <c r="BB817" s="6"/>
      <c r="BC817" s="6"/>
      <c r="BD817" s="6"/>
      <c r="BE817" s="6"/>
      <c r="BF817" s="14"/>
      <c r="BG817" s="14"/>
      <c r="BH817" s="14"/>
      <c r="BI817" s="14"/>
      <c r="BJ817" s="14"/>
      <c r="BK817" s="14"/>
      <c r="BL817" s="6"/>
      <c r="BM817" s="6"/>
      <c r="BN817" s="6"/>
      <c r="BO817" s="6"/>
      <c r="BP817" s="8"/>
      <c r="BQ817" s="6"/>
      <c r="BR817" s="6"/>
      <c r="BS817" s="10"/>
      <c r="BT817" s="10"/>
      <c r="BU817" s="6"/>
      <c r="BV817" s="6"/>
      <c r="BW817" s="6"/>
      <c r="BX817" s="8"/>
      <c r="BY817" s="6"/>
      <c r="BZ817" s="6"/>
      <c r="CA817" s="6"/>
      <c r="CB817" s="6"/>
      <c r="CC817" s="6"/>
      <c r="CD817" s="6"/>
      <c r="CE817" s="6"/>
      <c r="CF817" s="6"/>
      <c r="CG817" s="6"/>
      <c r="CH817" s="6"/>
      <c r="CI817" s="6"/>
      <c r="CJ817" s="6"/>
      <c r="CK817" s="6"/>
      <c r="CL817" s="8"/>
      <c r="CM817" s="6"/>
      <c r="CN817" s="6"/>
      <c r="CO817" s="8"/>
      <c r="CP817" s="8"/>
      <c r="CQ817" s="6"/>
      <c r="CR817" s="6"/>
      <c r="CS817" s="6"/>
      <c r="CT817" s="6"/>
    </row>
    <row r="818" spans="1:98" ht="15.75" customHeight="1" x14ac:dyDescent="0.2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9"/>
      <c r="N818" s="6"/>
      <c r="O818" s="6"/>
      <c r="P818" s="6"/>
      <c r="Q818" s="6"/>
      <c r="R818" s="6"/>
      <c r="S818" s="6"/>
      <c r="T818" s="6"/>
      <c r="U818" s="7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8"/>
      <c r="AW818" s="6"/>
      <c r="AX818" s="6"/>
      <c r="AY818" s="8"/>
      <c r="AZ818" s="8"/>
      <c r="BA818" s="6"/>
      <c r="BB818" s="6"/>
      <c r="BC818" s="6"/>
      <c r="BD818" s="6"/>
      <c r="BE818" s="6"/>
      <c r="BF818" s="14"/>
      <c r="BG818" s="14"/>
      <c r="BH818" s="14"/>
      <c r="BI818" s="14"/>
      <c r="BJ818" s="14"/>
      <c r="BK818" s="14"/>
      <c r="BL818" s="6"/>
      <c r="BM818" s="6"/>
      <c r="BN818" s="6"/>
      <c r="BO818" s="6"/>
      <c r="BP818" s="8"/>
      <c r="BQ818" s="6"/>
      <c r="BR818" s="6"/>
      <c r="BS818" s="10"/>
      <c r="BT818" s="10"/>
      <c r="BU818" s="6"/>
      <c r="BV818" s="6"/>
      <c r="BW818" s="6"/>
      <c r="BX818" s="8"/>
      <c r="BY818" s="6"/>
      <c r="BZ818" s="6"/>
      <c r="CA818" s="6"/>
      <c r="CB818" s="6"/>
      <c r="CC818" s="6"/>
      <c r="CD818" s="6"/>
      <c r="CE818" s="6"/>
      <c r="CF818" s="6"/>
      <c r="CG818" s="6"/>
      <c r="CH818" s="6"/>
      <c r="CI818" s="6"/>
      <c r="CJ818" s="6"/>
      <c r="CK818" s="6"/>
      <c r="CL818" s="8"/>
      <c r="CM818" s="6"/>
      <c r="CN818" s="6"/>
      <c r="CO818" s="8"/>
      <c r="CP818" s="8"/>
      <c r="CQ818" s="6"/>
      <c r="CR818" s="6"/>
      <c r="CS818" s="6"/>
      <c r="CT818" s="6"/>
    </row>
    <row r="819" spans="1:98" ht="15.75" customHeight="1" x14ac:dyDescent="0.2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9"/>
      <c r="N819" s="6"/>
      <c r="O819" s="6"/>
      <c r="P819" s="6"/>
      <c r="Q819" s="6"/>
      <c r="R819" s="6"/>
      <c r="S819" s="6"/>
      <c r="T819" s="6"/>
      <c r="U819" s="7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8"/>
      <c r="AW819" s="6"/>
      <c r="AX819" s="6"/>
      <c r="AY819" s="8"/>
      <c r="AZ819" s="8"/>
      <c r="BA819" s="6"/>
      <c r="BB819" s="6"/>
      <c r="BC819" s="6"/>
      <c r="BD819" s="6"/>
      <c r="BE819" s="6"/>
      <c r="BF819" s="14"/>
      <c r="BG819" s="14"/>
      <c r="BH819" s="14"/>
      <c r="BI819" s="14"/>
      <c r="BJ819" s="14"/>
      <c r="BK819" s="14"/>
      <c r="BL819" s="6"/>
      <c r="BM819" s="6"/>
      <c r="BN819" s="6"/>
      <c r="BO819" s="6"/>
      <c r="BP819" s="8"/>
      <c r="BQ819" s="6"/>
      <c r="BR819" s="6"/>
      <c r="BS819" s="10"/>
      <c r="BT819" s="10"/>
      <c r="BU819" s="6"/>
      <c r="BV819" s="6"/>
      <c r="BW819" s="6"/>
      <c r="BX819" s="8"/>
      <c r="BY819" s="6"/>
      <c r="BZ819" s="6"/>
      <c r="CA819" s="6"/>
      <c r="CB819" s="6"/>
      <c r="CC819" s="6"/>
      <c r="CD819" s="6"/>
      <c r="CE819" s="6"/>
      <c r="CF819" s="6"/>
      <c r="CG819" s="6"/>
      <c r="CH819" s="6"/>
      <c r="CI819" s="6"/>
      <c r="CJ819" s="6"/>
      <c r="CK819" s="6"/>
      <c r="CL819" s="8"/>
      <c r="CM819" s="6"/>
      <c r="CN819" s="6"/>
      <c r="CO819" s="8"/>
      <c r="CP819" s="8"/>
      <c r="CQ819" s="6"/>
      <c r="CR819" s="6"/>
      <c r="CS819" s="6"/>
      <c r="CT819" s="6"/>
    </row>
    <row r="820" spans="1:98" ht="15.75" customHeight="1" x14ac:dyDescent="0.2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9"/>
      <c r="N820" s="6"/>
      <c r="O820" s="6"/>
      <c r="P820" s="6"/>
      <c r="Q820" s="6"/>
      <c r="R820" s="6"/>
      <c r="S820" s="6"/>
      <c r="T820" s="6"/>
      <c r="U820" s="7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8"/>
      <c r="AW820" s="6"/>
      <c r="AX820" s="6"/>
      <c r="AY820" s="8"/>
      <c r="AZ820" s="8"/>
      <c r="BA820" s="6"/>
      <c r="BB820" s="6"/>
      <c r="BC820" s="6"/>
      <c r="BD820" s="6"/>
      <c r="BE820" s="6"/>
      <c r="BF820" s="14"/>
      <c r="BG820" s="14"/>
      <c r="BH820" s="14"/>
      <c r="BI820" s="14"/>
      <c r="BJ820" s="14"/>
      <c r="BK820" s="14"/>
      <c r="BL820" s="6"/>
      <c r="BM820" s="6"/>
      <c r="BN820" s="6"/>
      <c r="BO820" s="6"/>
      <c r="BP820" s="8"/>
      <c r="BQ820" s="6"/>
      <c r="BR820" s="6"/>
      <c r="BS820" s="10"/>
      <c r="BT820" s="10"/>
      <c r="BU820" s="6"/>
      <c r="BV820" s="6"/>
      <c r="BW820" s="6"/>
      <c r="BX820" s="8"/>
      <c r="BY820" s="6"/>
      <c r="BZ820" s="6"/>
      <c r="CA820" s="6"/>
      <c r="CB820" s="6"/>
      <c r="CC820" s="6"/>
      <c r="CD820" s="6"/>
      <c r="CE820" s="6"/>
      <c r="CF820" s="6"/>
      <c r="CG820" s="6"/>
      <c r="CH820" s="6"/>
      <c r="CI820" s="6"/>
      <c r="CJ820" s="6"/>
      <c r="CK820" s="6"/>
      <c r="CL820" s="8"/>
      <c r="CM820" s="6"/>
      <c r="CN820" s="6"/>
      <c r="CO820" s="8"/>
      <c r="CP820" s="8"/>
      <c r="CQ820" s="6"/>
      <c r="CR820" s="6"/>
      <c r="CS820" s="6"/>
      <c r="CT820" s="6"/>
    </row>
    <row r="821" spans="1:98" ht="15.75" customHeight="1" x14ac:dyDescent="0.2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9"/>
      <c r="N821" s="6"/>
      <c r="O821" s="6"/>
      <c r="P821" s="6"/>
      <c r="Q821" s="6"/>
      <c r="R821" s="6"/>
      <c r="S821" s="6"/>
      <c r="T821" s="6"/>
      <c r="U821" s="7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8"/>
      <c r="AW821" s="6"/>
      <c r="AX821" s="6"/>
      <c r="AY821" s="8"/>
      <c r="AZ821" s="8"/>
      <c r="BA821" s="6"/>
      <c r="BB821" s="6"/>
      <c r="BC821" s="6"/>
      <c r="BD821" s="6"/>
      <c r="BE821" s="6"/>
      <c r="BF821" s="14"/>
      <c r="BG821" s="14"/>
      <c r="BH821" s="14"/>
      <c r="BI821" s="14"/>
      <c r="BJ821" s="14"/>
      <c r="BK821" s="14"/>
      <c r="BL821" s="6"/>
      <c r="BM821" s="6"/>
      <c r="BN821" s="6"/>
      <c r="BO821" s="6"/>
      <c r="BP821" s="8"/>
      <c r="BQ821" s="6"/>
      <c r="BR821" s="6"/>
      <c r="BS821" s="10"/>
      <c r="BT821" s="10"/>
      <c r="BU821" s="6"/>
      <c r="BV821" s="6"/>
      <c r="BW821" s="6"/>
      <c r="BX821" s="8"/>
      <c r="BY821" s="6"/>
      <c r="BZ821" s="6"/>
      <c r="CA821" s="6"/>
      <c r="CB821" s="6"/>
      <c r="CC821" s="6"/>
      <c r="CD821" s="6"/>
      <c r="CE821" s="6"/>
      <c r="CF821" s="6"/>
      <c r="CG821" s="6"/>
      <c r="CH821" s="6"/>
      <c r="CI821" s="6"/>
      <c r="CJ821" s="6"/>
      <c r="CK821" s="6"/>
      <c r="CL821" s="8"/>
      <c r="CM821" s="6"/>
      <c r="CN821" s="6"/>
      <c r="CO821" s="8"/>
      <c r="CP821" s="8"/>
      <c r="CQ821" s="6"/>
      <c r="CR821" s="6"/>
      <c r="CS821" s="6"/>
      <c r="CT821" s="6"/>
    </row>
    <row r="822" spans="1:98" ht="15.75" customHeight="1" x14ac:dyDescent="0.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9"/>
      <c r="N822" s="6"/>
      <c r="O822" s="6"/>
      <c r="P822" s="6"/>
      <c r="Q822" s="6"/>
      <c r="R822" s="6"/>
      <c r="S822" s="6"/>
      <c r="T822" s="6"/>
      <c r="U822" s="7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8"/>
      <c r="AW822" s="6"/>
      <c r="AX822" s="6"/>
      <c r="AY822" s="8"/>
      <c r="AZ822" s="8"/>
      <c r="BA822" s="6"/>
      <c r="BB822" s="6"/>
      <c r="BC822" s="6"/>
      <c r="BD822" s="6"/>
      <c r="BE822" s="6"/>
      <c r="BF822" s="14"/>
      <c r="BG822" s="14"/>
      <c r="BH822" s="14"/>
      <c r="BI822" s="14"/>
      <c r="BJ822" s="14"/>
      <c r="BK822" s="14"/>
      <c r="BL822" s="6"/>
      <c r="BM822" s="6"/>
      <c r="BN822" s="6"/>
      <c r="BO822" s="6"/>
      <c r="BP822" s="8"/>
      <c r="BQ822" s="6"/>
      <c r="BR822" s="6"/>
      <c r="BS822" s="10"/>
      <c r="BT822" s="10"/>
      <c r="BU822" s="6"/>
      <c r="BV822" s="6"/>
      <c r="BW822" s="6"/>
      <c r="BX822" s="8"/>
      <c r="BY822" s="6"/>
      <c r="BZ822" s="6"/>
      <c r="CA822" s="6"/>
      <c r="CB822" s="6"/>
      <c r="CC822" s="6"/>
      <c r="CD822" s="6"/>
      <c r="CE822" s="6"/>
      <c r="CF822" s="6"/>
      <c r="CG822" s="6"/>
      <c r="CH822" s="6"/>
      <c r="CI822" s="6"/>
      <c r="CJ822" s="6"/>
      <c r="CK822" s="6"/>
      <c r="CL822" s="8"/>
      <c r="CM822" s="6"/>
      <c r="CN822" s="6"/>
      <c r="CO822" s="8"/>
      <c r="CP822" s="8"/>
      <c r="CQ822" s="6"/>
      <c r="CR822" s="6"/>
      <c r="CS822" s="6"/>
      <c r="CT822" s="6"/>
    </row>
    <row r="823" spans="1:98" ht="15.75" customHeight="1" x14ac:dyDescent="0.2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9"/>
      <c r="N823" s="6"/>
      <c r="O823" s="6"/>
      <c r="P823" s="6"/>
      <c r="Q823" s="6"/>
      <c r="R823" s="6"/>
      <c r="S823" s="6"/>
      <c r="T823" s="6"/>
      <c r="U823" s="7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8"/>
      <c r="AW823" s="6"/>
      <c r="AX823" s="6"/>
      <c r="AY823" s="8"/>
      <c r="AZ823" s="8"/>
      <c r="BA823" s="6"/>
      <c r="BB823" s="6"/>
      <c r="BC823" s="6"/>
      <c r="BD823" s="6"/>
      <c r="BE823" s="6"/>
      <c r="BF823" s="14"/>
      <c r="BG823" s="14"/>
      <c r="BH823" s="14"/>
      <c r="BI823" s="14"/>
      <c r="BJ823" s="14"/>
      <c r="BK823" s="14"/>
      <c r="BL823" s="6"/>
      <c r="BM823" s="6"/>
      <c r="BN823" s="6"/>
      <c r="BO823" s="6"/>
      <c r="BP823" s="8"/>
      <c r="BQ823" s="6"/>
      <c r="BR823" s="6"/>
      <c r="BS823" s="10"/>
      <c r="BT823" s="10"/>
      <c r="BU823" s="6"/>
      <c r="BV823" s="6"/>
      <c r="BW823" s="6"/>
      <c r="BX823" s="8"/>
      <c r="BY823" s="6"/>
      <c r="BZ823" s="6"/>
      <c r="CA823" s="6"/>
      <c r="CB823" s="6"/>
      <c r="CC823" s="6"/>
      <c r="CD823" s="6"/>
      <c r="CE823" s="6"/>
      <c r="CF823" s="6"/>
      <c r="CG823" s="6"/>
      <c r="CH823" s="6"/>
      <c r="CI823" s="6"/>
      <c r="CJ823" s="6"/>
      <c r="CK823" s="6"/>
      <c r="CL823" s="8"/>
      <c r="CM823" s="6"/>
      <c r="CN823" s="6"/>
      <c r="CO823" s="8"/>
      <c r="CP823" s="8"/>
      <c r="CQ823" s="6"/>
      <c r="CR823" s="6"/>
      <c r="CS823" s="6"/>
      <c r="CT823" s="6"/>
    </row>
    <row r="824" spans="1:98" ht="15.75" customHeight="1" x14ac:dyDescent="0.2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9"/>
      <c r="N824" s="6"/>
      <c r="O824" s="6"/>
      <c r="P824" s="6"/>
      <c r="Q824" s="6"/>
      <c r="R824" s="6"/>
      <c r="S824" s="6"/>
      <c r="T824" s="6"/>
      <c r="U824" s="7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8"/>
      <c r="AW824" s="6"/>
      <c r="AX824" s="6"/>
      <c r="AY824" s="8"/>
      <c r="AZ824" s="8"/>
      <c r="BA824" s="6"/>
      <c r="BB824" s="6"/>
      <c r="BC824" s="6"/>
      <c r="BD824" s="6"/>
      <c r="BE824" s="6"/>
      <c r="BF824" s="14"/>
      <c r="BG824" s="14"/>
      <c r="BH824" s="14"/>
      <c r="BI824" s="14"/>
      <c r="BJ824" s="14"/>
      <c r="BK824" s="14"/>
      <c r="BL824" s="6"/>
      <c r="BM824" s="6"/>
      <c r="BN824" s="6"/>
      <c r="BO824" s="6"/>
      <c r="BP824" s="8"/>
      <c r="BQ824" s="6"/>
      <c r="BR824" s="6"/>
      <c r="BS824" s="10"/>
      <c r="BT824" s="10"/>
      <c r="BU824" s="6"/>
      <c r="BV824" s="6"/>
      <c r="BW824" s="6"/>
      <c r="BX824" s="8"/>
      <c r="BY824" s="6"/>
      <c r="BZ824" s="6"/>
      <c r="CA824" s="6"/>
      <c r="CB824" s="6"/>
      <c r="CC824" s="6"/>
      <c r="CD824" s="6"/>
      <c r="CE824" s="6"/>
      <c r="CF824" s="6"/>
      <c r="CG824" s="6"/>
      <c r="CH824" s="6"/>
      <c r="CI824" s="6"/>
      <c r="CJ824" s="6"/>
      <c r="CK824" s="6"/>
      <c r="CL824" s="8"/>
      <c r="CM824" s="6"/>
      <c r="CN824" s="6"/>
      <c r="CO824" s="8"/>
      <c r="CP824" s="8"/>
      <c r="CQ824" s="6"/>
      <c r="CR824" s="6"/>
      <c r="CS824" s="6"/>
      <c r="CT824" s="6"/>
    </row>
    <row r="825" spans="1:98" ht="15.75" customHeight="1" x14ac:dyDescent="0.2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9"/>
      <c r="N825" s="6"/>
      <c r="O825" s="6"/>
      <c r="P825" s="6"/>
      <c r="Q825" s="6"/>
      <c r="R825" s="6"/>
      <c r="S825" s="6"/>
      <c r="T825" s="6"/>
      <c r="U825" s="7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8"/>
      <c r="AW825" s="6"/>
      <c r="AX825" s="6"/>
      <c r="AY825" s="8"/>
      <c r="AZ825" s="8"/>
      <c r="BA825" s="6"/>
      <c r="BB825" s="6"/>
      <c r="BC825" s="6"/>
      <c r="BD825" s="6"/>
      <c r="BE825" s="6"/>
      <c r="BF825" s="14"/>
      <c r="BG825" s="14"/>
      <c r="BH825" s="14"/>
      <c r="BI825" s="14"/>
      <c r="BJ825" s="14"/>
      <c r="BK825" s="14"/>
      <c r="BL825" s="6"/>
      <c r="BM825" s="6"/>
      <c r="BN825" s="6"/>
      <c r="BO825" s="6"/>
      <c r="BP825" s="8"/>
      <c r="BQ825" s="6"/>
      <c r="BR825" s="6"/>
      <c r="BS825" s="10"/>
      <c r="BT825" s="10"/>
      <c r="BU825" s="6"/>
      <c r="BV825" s="6"/>
      <c r="BW825" s="6"/>
      <c r="BX825" s="8"/>
      <c r="BY825" s="6"/>
      <c r="BZ825" s="6"/>
      <c r="CA825" s="6"/>
      <c r="CB825" s="6"/>
      <c r="CC825" s="6"/>
      <c r="CD825" s="6"/>
      <c r="CE825" s="6"/>
      <c r="CF825" s="6"/>
      <c r="CG825" s="6"/>
      <c r="CH825" s="6"/>
      <c r="CI825" s="6"/>
      <c r="CJ825" s="6"/>
      <c r="CK825" s="6"/>
      <c r="CL825" s="8"/>
      <c r="CM825" s="6"/>
      <c r="CN825" s="6"/>
      <c r="CO825" s="8"/>
      <c r="CP825" s="8"/>
      <c r="CQ825" s="6"/>
      <c r="CR825" s="6"/>
      <c r="CS825" s="6"/>
      <c r="CT825" s="6"/>
    </row>
    <row r="826" spans="1:98" ht="15.75" customHeight="1" x14ac:dyDescent="0.2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9"/>
      <c r="N826" s="6"/>
      <c r="O826" s="6"/>
      <c r="P826" s="6"/>
      <c r="Q826" s="6"/>
      <c r="R826" s="6"/>
      <c r="S826" s="6"/>
      <c r="T826" s="6"/>
      <c r="U826" s="7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8"/>
      <c r="AW826" s="6"/>
      <c r="AX826" s="6"/>
      <c r="AY826" s="8"/>
      <c r="AZ826" s="8"/>
      <c r="BA826" s="6"/>
      <c r="BB826" s="6"/>
      <c r="BC826" s="6"/>
      <c r="BD826" s="6"/>
      <c r="BE826" s="6"/>
      <c r="BF826" s="14"/>
      <c r="BG826" s="14"/>
      <c r="BH826" s="14"/>
      <c r="BI826" s="14"/>
      <c r="BJ826" s="14"/>
      <c r="BK826" s="14"/>
      <c r="BL826" s="6"/>
      <c r="BM826" s="6"/>
      <c r="BN826" s="6"/>
      <c r="BO826" s="6"/>
      <c r="BP826" s="8"/>
      <c r="BQ826" s="6"/>
      <c r="BR826" s="6"/>
      <c r="BS826" s="10"/>
      <c r="BT826" s="10"/>
      <c r="BU826" s="6"/>
      <c r="BV826" s="6"/>
      <c r="BW826" s="6"/>
      <c r="BX826" s="8"/>
      <c r="BY826" s="6"/>
      <c r="BZ826" s="6"/>
      <c r="CA826" s="6"/>
      <c r="CB826" s="6"/>
      <c r="CC826" s="6"/>
      <c r="CD826" s="6"/>
      <c r="CE826" s="6"/>
      <c r="CF826" s="6"/>
      <c r="CG826" s="6"/>
      <c r="CH826" s="6"/>
      <c r="CI826" s="6"/>
      <c r="CJ826" s="6"/>
      <c r="CK826" s="6"/>
      <c r="CL826" s="8"/>
      <c r="CM826" s="6"/>
      <c r="CN826" s="6"/>
      <c r="CO826" s="8"/>
      <c r="CP826" s="8"/>
      <c r="CQ826" s="6"/>
      <c r="CR826" s="6"/>
      <c r="CS826" s="6"/>
      <c r="CT826" s="6"/>
    </row>
    <row r="827" spans="1:98" ht="15.75" customHeight="1" x14ac:dyDescent="0.2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9"/>
      <c r="N827" s="6"/>
      <c r="O827" s="6"/>
      <c r="P827" s="6"/>
      <c r="Q827" s="6"/>
      <c r="R827" s="6"/>
      <c r="S827" s="6"/>
      <c r="T827" s="6"/>
      <c r="U827" s="7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8"/>
      <c r="AW827" s="6"/>
      <c r="AX827" s="6"/>
      <c r="AY827" s="8"/>
      <c r="AZ827" s="8"/>
      <c r="BA827" s="6"/>
      <c r="BB827" s="6"/>
      <c r="BC827" s="6"/>
      <c r="BD827" s="6"/>
      <c r="BE827" s="6"/>
      <c r="BF827" s="14"/>
      <c r="BG827" s="14"/>
      <c r="BH827" s="14"/>
      <c r="BI827" s="14"/>
      <c r="BJ827" s="14"/>
      <c r="BK827" s="14"/>
      <c r="BL827" s="6"/>
      <c r="BM827" s="6"/>
      <c r="BN827" s="6"/>
      <c r="BO827" s="6"/>
      <c r="BP827" s="8"/>
      <c r="BQ827" s="6"/>
      <c r="BR827" s="6"/>
      <c r="BS827" s="10"/>
      <c r="BT827" s="10"/>
      <c r="BU827" s="6"/>
      <c r="BV827" s="6"/>
      <c r="BW827" s="6"/>
      <c r="BX827" s="8"/>
      <c r="BY827" s="6"/>
      <c r="BZ827" s="6"/>
      <c r="CA827" s="6"/>
      <c r="CB827" s="6"/>
      <c r="CC827" s="6"/>
      <c r="CD827" s="6"/>
      <c r="CE827" s="6"/>
      <c r="CF827" s="6"/>
      <c r="CG827" s="6"/>
      <c r="CH827" s="6"/>
      <c r="CI827" s="6"/>
      <c r="CJ827" s="6"/>
      <c r="CK827" s="6"/>
      <c r="CL827" s="8"/>
      <c r="CM827" s="6"/>
      <c r="CN827" s="6"/>
      <c r="CO827" s="8"/>
      <c r="CP827" s="8"/>
      <c r="CQ827" s="6"/>
      <c r="CR827" s="6"/>
      <c r="CS827" s="6"/>
      <c r="CT827" s="6"/>
    </row>
    <row r="828" spans="1:98" ht="15.75" customHeight="1" x14ac:dyDescent="0.2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9"/>
      <c r="N828" s="6"/>
      <c r="O828" s="6"/>
      <c r="P828" s="6"/>
      <c r="Q828" s="6"/>
      <c r="R828" s="6"/>
      <c r="S828" s="6"/>
      <c r="T828" s="6"/>
      <c r="U828" s="7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8"/>
      <c r="AW828" s="6"/>
      <c r="AX828" s="6"/>
      <c r="AY828" s="8"/>
      <c r="AZ828" s="8"/>
      <c r="BA828" s="6"/>
      <c r="BB828" s="6"/>
      <c r="BC828" s="6"/>
      <c r="BD828" s="6"/>
      <c r="BE828" s="6"/>
      <c r="BF828" s="14"/>
      <c r="BG828" s="14"/>
      <c r="BH828" s="14"/>
      <c r="BI828" s="14"/>
      <c r="BJ828" s="14"/>
      <c r="BK828" s="14"/>
      <c r="BL828" s="6"/>
      <c r="BM828" s="6"/>
      <c r="BN828" s="6"/>
      <c r="BO828" s="6"/>
      <c r="BP828" s="8"/>
      <c r="BQ828" s="6"/>
      <c r="BR828" s="6"/>
      <c r="BS828" s="10"/>
      <c r="BT828" s="10"/>
      <c r="BU828" s="6"/>
      <c r="BV828" s="6"/>
      <c r="BW828" s="6"/>
      <c r="BX828" s="8"/>
      <c r="BY828" s="6"/>
      <c r="BZ828" s="6"/>
      <c r="CA828" s="6"/>
      <c r="CB828" s="6"/>
      <c r="CC828" s="6"/>
      <c r="CD828" s="6"/>
      <c r="CE828" s="6"/>
      <c r="CF828" s="6"/>
      <c r="CG828" s="6"/>
      <c r="CH828" s="6"/>
      <c r="CI828" s="6"/>
      <c r="CJ828" s="6"/>
      <c r="CK828" s="6"/>
      <c r="CL828" s="8"/>
      <c r="CM828" s="6"/>
      <c r="CN828" s="6"/>
      <c r="CO828" s="8"/>
      <c r="CP828" s="8"/>
      <c r="CQ828" s="6"/>
      <c r="CR828" s="6"/>
      <c r="CS828" s="6"/>
      <c r="CT828" s="6"/>
    </row>
    <row r="829" spans="1:98" ht="15.75" customHeight="1" x14ac:dyDescent="0.2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9"/>
      <c r="N829" s="6"/>
      <c r="O829" s="6"/>
      <c r="P829" s="6"/>
      <c r="Q829" s="6"/>
      <c r="R829" s="6"/>
      <c r="S829" s="6"/>
      <c r="T829" s="6"/>
      <c r="U829" s="7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8"/>
      <c r="AW829" s="6"/>
      <c r="AX829" s="6"/>
      <c r="AY829" s="8"/>
      <c r="AZ829" s="8"/>
      <c r="BA829" s="6"/>
      <c r="BB829" s="6"/>
      <c r="BC829" s="6"/>
      <c r="BD829" s="6"/>
      <c r="BE829" s="6"/>
      <c r="BF829" s="14"/>
      <c r="BG829" s="14"/>
      <c r="BH829" s="14"/>
      <c r="BI829" s="14"/>
      <c r="BJ829" s="14"/>
      <c r="BK829" s="14"/>
      <c r="BL829" s="6"/>
      <c r="BM829" s="6"/>
      <c r="BN829" s="6"/>
      <c r="BO829" s="6"/>
      <c r="BP829" s="8"/>
      <c r="BQ829" s="6"/>
      <c r="BR829" s="6"/>
      <c r="BS829" s="10"/>
      <c r="BT829" s="10"/>
      <c r="BU829" s="6"/>
      <c r="BV829" s="6"/>
      <c r="BW829" s="6"/>
      <c r="BX829" s="8"/>
      <c r="BY829" s="6"/>
      <c r="BZ829" s="6"/>
      <c r="CA829" s="6"/>
      <c r="CB829" s="6"/>
      <c r="CC829" s="6"/>
      <c r="CD829" s="6"/>
      <c r="CE829" s="6"/>
      <c r="CF829" s="6"/>
      <c r="CG829" s="6"/>
      <c r="CH829" s="6"/>
      <c r="CI829" s="6"/>
      <c r="CJ829" s="6"/>
      <c r="CK829" s="6"/>
      <c r="CL829" s="8"/>
      <c r="CM829" s="6"/>
      <c r="CN829" s="6"/>
      <c r="CO829" s="8"/>
      <c r="CP829" s="8"/>
      <c r="CQ829" s="6"/>
      <c r="CR829" s="6"/>
      <c r="CS829" s="6"/>
      <c r="CT829" s="6"/>
    </row>
    <row r="830" spans="1:98" ht="15.75" customHeight="1" x14ac:dyDescent="0.2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9"/>
      <c r="N830" s="6"/>
      <c r="O830" s="6"/>
      <c r="P830" s="6"/>
      <c r="Q830" s="6"/>
      <c r="R830" s="6"/>
      <c r="S830" s="6"/>
      <c r="T830" s="6"/>
      <c r="U830" s="7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8"/>
      <c r="AW830" s="6"/>
      <c r="AX830" s="6"/>
      <c r="AY830" s="8"/>
      <c r="AZ830" s="8"/>
      <c r="BA830" s="6"/>
      <c r="BB830" s="6"/>
      <c r="BC830" s="6"/>
      <c r="BD830" s="6"/>
      <c r="BE830" s="6"/>
      <c r="BF830" s="14"/>
      <c r="BG830" s="14"/>
      <c r="BH830" s="14"/>
      <c r="BI830" s="14"/>
      <c r="BJ830" s="14"/>
      <c r="BK830" s="14"/>
      <c r="BL830" s="6"/>
      <c r="BM830" s="6"/>
      <c r="BN830" s="6"/>
      <c r="BO830" s="6"/>
      <c r="BP830" s="8"/>
      <c r="BQ830" s="6"/>
      <c r="BR830" s="6"/>
      <c r="BS830" s="10"/>
      <c r="BT830" s="10"/>
      <c r="BU830" s="6"/>
      <c r="BV830" s="6"/>
      <c r="BW830" s="6"/>
      <c r="BX830" s="8"/>
      <c r="BY830" s="6"/>
      <c r="BZ830" s="6"/>
      <c r="CA830" s="6"/>
      <c r="CB830" s="6"/>
      <c r="CC830" s="6"/>
      <c r="CD830" s="6"/>
      <c r="CE830" s="6"/>
      <c r="CF830" s="6"/>
      <c r="CG830" s="6"/>
      <c r="CH830" s="6"/>
      <c r="CI830" s="6"/>
      <c r="CJ830" s="6"/>
      <c r="CK830" s="6"/>
      <c r="CL830" s="8"/>
      <c r="CM830" s="6"/>
      <c r="CN830" s="6"/>
      <c r="CO830" s="8"/>
      <c r="CP830" s="8"/>
      <c r="CQ830" s="6"/>
      <c r="CR830" s="6"/>
      <c r="CS830" s="6"/>
      <c r="CT830" s="6"/>
    </row>
    <row r="831" spans="1:98" ht="15.75" customHeight="1" x14ac:dyDescent="0.2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9"/>
      <c r="N831" s="6"/>
      <c r="O831" s="6"/>
      <c r="P831" s="6"/>
      <c r="Q831" s="6"/>
      <c r="R831" s="6"/>
      <c r="S831" s="6"/>
      <c r="T831" s="6"/>
      <c r="U831" s="7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8"/>
      <c r="AW831" s="6"/>
      <c r="AX831" s="6"/>
      <c r="AY831" s="8"/>
      <c r="AZ831" s="8"/>
      <c r="BA831" s="6"/>
      <c r="BB831" s="6"/>
      <c r="BC831" s="6"/>
      <c r="BD831" s="6"/>
      <c r="BE831" s="6"/>
      <c r="BF831" s="14"/>
      <c r="BG831" s="14"/>
      <c r="BH831" s="14"/>
      <c r="BI831" s="14"/>
      <c r="BJ831" s="14"/>
      <c r="BK831" s="14"/>
      <c r="BL831" s="6"/>
      <c r="BM831" s="6"/>
      <c r="BN831" s="6"/>
      <c r="BO831" s="6"/>
      <c r="BP831" s="8"/>
      <c r="BQ831" s="6"/>
      <c r="BR831" s="6"/>
      <c r="BS831" s="10"/>
      <c r="BT831" s="10"/>
      <c r="BU831" s="6"/>
      <c r="BV831" s="6"/>
      <c r="BW831" s="6"/>
      <c r="BX831" s="8"/>
      <c r="BY831" s="6"/>
      <c r="BZ831" s="6"/>
      <c r="CA831" s="6"/>
      <c r="CB831" s="6"/>
      <c r="CC831" s="6"/>
      <c r="CD831" s="6"/>
      <c r="CE831" s="6"/>
      <c r="CF831" s="6"/>
      <c r="CG831" s="6"/>
      <c r="CH831" s="6"/>
      <c r="CI831" s="6"/>
      <c r="CJ831" s="6"/>
      <c r="CK831" s="6"/>
      <c r="CL831" s="8"/>
      <c r="CM831" s="6"/>
      <c r="CN831" s="6"/>
      <c r="CO831" s="8"/>
      <c r="CP831" s="8"/>
      <c r="CQ831" s="6"/>
      <c r="CR831" s="6"/>
      <c r="CS831" s="6"/>
      <c r="CT831" s="6"/>
    </row>
    <row r="832" spans="1:98" ht="15.75" customHeight="1" x14ac:dyDescent="0.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9"/>
      <c r="N832" s="6"/>
      <c r="O832" s="6"/>
      <c r="P832" s="6"/>
      <c r="Q832" s="6"/>
      <c r="R832" s="6"/>
      <c r="S832" s="6"/>
      <c r="T832" s="6"/>
      <c r="U832" s="7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8"/>
      <c r="AW832" s="6"/>
      <c r="AX832" s="6"/>
      <c r="AY832" s="8"/>
      <c r="AZ832" s="8"/>
      <c r="BA832" s="6"/>
      <c r="BB832" s="6"/>
      <c r="BC832" s="6"/>
      <c r="BD832" s="6"/>
      <c r="BE832" s="6"/>
      <c r="BF832" s="14"/>
      <c r="BG832" s="14"/>
      <c r="BH832" s="14"/>
      <c r="BI832" s="14"/>
      <c r="BJ832" s="14"/>
      <c r="BK832" s="14"/>
      <c r="BL832" s="6"/>
      <c r="BM832" s="6"/>
      <c r="BN832" s="6"/>
      <c r="BO832" s="6"/>
      <c r="BP832" s="8"/>
      <c r="BQ832" s="6"/>
      <c r="BR832" s="6"/>
      <c r="BS832" s="10"/>
      <c r="BT832" s="10"/>
      <c r="BU832" s="6"/>
      <c r="BV832" s="6"/>
      <c r="BW832" s="6"/>
      <c r="BX832" s="8"/>
      <c r="BY832" s="6"/>
      <c r="BZ832" s="6"/>
      <c r="CA832" s="6"/>
      <c r="CB832" s="6"/>
      <c r="CC832" s="6"/>
      <c r="CD832" s="6"/>
      <c r="CE832" s="6"/>
      <c r="CF832" s="6"/>
      <c r="CG832" s="6"/>
      <c r="CH832" s="6"/>
      <c r="CI832" s="6"/>
      <c r="CJ832" s="6"/>
      <c r="CK832" s="6"/>
      <c r="CL832" s="8"/>
      <c r="CM832" s="6"/>
      <c r="CN832" s="6"/>
      <c r="CO832" s="8"/>
      <c r="CP832" s="8"/>
      <c r="CQ832" s="6"/>
      <c r="CR832" s="6"/>
      <c r="CS832" s="6"/>
      <c r="CT832" s="6"/>
    </row>
    <row r="833" spans="1:98" ht="15.75" customHeight="1" x14ac:dyDescent="0.2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9"/>
      <c r="N833" s="6"/>
      <c r="O833" s="6"/>
      <c r="P833" s="6"/>
      <c r="Q833" s="6"/>
      <c r="R833" s="6"/>
      <c r="S833" s="6"/>
      <c r="T833" s="6"/>
      <c r="U833" s="7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8"/>
      <c r="AW833" s="6"/>
      <c r="AX833" s="6"/>
      <c r="AY833" s="8"/>
      <c r="AZ833" s="8"/>
      <c r="BA833" s="6"/>
      <c r="BB833" s="6"/>
      <c r="BC833" s="6"/>
      <c r="BD833" s="6"/>
      <c r="BE833" s="6"/>
      <c r="BF833" s="14"/>
      <c r="BG833" s="14"/>
      <c r="BH833" s="14"/>
      <c r="BI833" s="14"/>
      <c r="BJ833" s="14"/>
      <c r="BK833" s="14"/>
      <c r="BL833" s="6"/>
      <c r="BM833" s="6"/>
      <c r="BN833" s="6"/>
      <c r="BO833" s="6"/>
      <c r="BP833" s="8"/>
      <c r="BQ833" s="6"/>
      <c r="BR833" s="6"/>
      <c r="BS833" s="10"/>
      <c r="BT833" s="10"/>
      <c r="BU833" s="6"/>
      <c r="BV833" s="6"/>
      <c r="BW833" s="6"/>
      <c r="BX833" s="8"/>
      <c r="BY833" s="6"/>
      <c r="BZ833" s="6"/>
      <c r="CA833" s="6"/>
      <c r="CB833" s="6"/>
      <c r="CC833" s="6"/>
      <c r="CD833" s="6"/>
      <c r="CE833" s="6"/>
      <c r="CF833" s="6"/>
      <c r="CG833" s="6"/>
      <c r="CH833" s="6"/>
      <c r="CI833" s="6"/>
      <c r="CJ833" s="6"/>
      <c r="CK833" s="6"/>
      <c r="CL833" s="8"/>
      <c r="CM833" s="6"/>
      <c r="CN833" s="6"/>
      <c r="CO833" s="8"/>
      <c r="CP833" s="8"/>
      <c r="CQ833" s="6"/>
      <c r="CR833" s="6"/>
      <c r="CS833" s="6"/>
      <c r="CT833" s="6"/>
    </row>
    <row r="834" spans="1:98" ht="15.75" customHeight="1" x14ac:dyDescent="0.2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9"/>
      <c r="N834" s="6"/>
      <c r="O834" s="6"/>
      <c r="P834" s="6"/>
      <c r="Q834" s="6"/>
      <c r="R834" s="6"/>
      <c r="S834" s="6"/>
      <c r="T834" s="6"/>
      <c r="U834" s="7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8"/>
      <c r="AW834" s="6"/>
      <c r="AX834" s="6"/>
      <c r="AY834" s="8"/>
      <c r="AZ834" s="8"/>
      <c r="BA834" s="6"/>
      <c r="BB834" s="6"/>
      <c r="BC834" s="6"/>
      <c r="BD834" s="6"/>
      <c r="BE834" s="6"/>
      <c r="BF834" s="14"/>
      <c r="BG834" s="14"/>
      <c r="BH834" s="14"/>
      <c r="BI834" s="14"/>
      <c r="BJ834" s="14"/>
      <c r="BK834" s="14"/>
      <c r="BL834" s="6"/>
      <c r="BM834" s="6"/>
      <c r="BN834" s="6"/>
      <c r="BO834" s="6"/>
      <c r="BP834" s="8"/>
      <c r="BQ834" s="6"/>
      <c r="BR834" s="6"/>
      <c r="BS834" s="10"/>
      <c r="BT834" s="10"/>
      <c r="BU834" s="6"/>
      <c r="BV834" s="6"/>
      <c r="BW834" s="6"/>
      <c r="BX834" s="8"/>
      <c r="BY834" s="6"/>
      <c r="BZ834" s="6"/>
      <c r="CA834" s="6"/>
      <c r="CB834" s="6"/>
      <c r="CC834" s="6"/>
      <c r="CD834" s="6"/>
      <c r="CE834" s="6"/>
      <c r="CF834" s="6"/>
      <c r="CG834" s="6"/>
      <c r="CH834" s="6"/>
      <c r="CI834" s="6"/>
      <c r="CJ834" s="6"/>
      <c r="CK834" s="6"/>
      <c r="CL834" s="8"/>
      <c r="CM834" s="6"/>
      <c r="CN834" s="6"/>
      <c r="CO834" s="8"/>
      <c r="CP834" s="8"/>
      <c r="CQ834" s="6"/>
      <c r="CR834" s="6"/>
      <c r="CS834" s="6"/>
      <c r="CT834" s="6"/>
    </row>
    <row r="835" spans="1:98" ht="15.75" customHeight="1" x14ac:dyDescent="0.2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9"/>
      <c r="N835" s="6"/>
      <c r="O835" s="6"/>
      <c r="P835" s="6"/>
      <c r="Q835" s="6"/>
      <c r="R835" s="6"/>
      <c r="S835" s="6"/>
      <c r="T835" s="6"/>
      <c r="U835" s="7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8"/>
      <c r="AW835" s="6"/>
      <c r="AX835" s="6"/>
      <c r="AY835" s="8"/>
      <c r="AZ835" s="8"/>
      <c r="BA835" s="6"/>
      <c r="BB835" s="6"/>
      <c r="BC835" s="6"/>
      <c r="BD835" s="6"/>
      <c r="BE835" s="6"/>
      <c r="BF835" s="14"/>
      <c r="BG835" s="14"/>
      <c r="BH835" s="14"/>
      <c r="BI835" s="14"/>
      <c r="BJ835" s="14"/>
      <c r="BK835" s="14"/>
      <c r="BL835" s="6"/>
      <c r="BM835" s="6"/>
      <c r="BN835" s="6"/>
      <c r="BO835" s="6"/>
      <c r="BP835" s="8"/>
      <c r="BQ835" s="6"/>
      <c r="BR835" s="6"/>
      <c r="BS835" s="10"/>
      <c r="BT835" s="10"/>
      <c r="BU835" s="6"/>
      <c r="BV835" s="6"/>
      <c r="BW835" s="6"/>
      <c r="BX835" s="8"/>
      <c r="BY835" s="6"/>
      <c r="BZ835" s="6"/>
      <c r="CA835" s="6"/>
      <c r="CB835" s="6"/>
      <c r="CC835" s="6"/>
      <c r="CD835" s="6"/>
      <c r="CE835" s="6"/>
      <c r="CF835" s="6"/>
      <c r="CG835" s="6"/>
      <c r="CH835" s="6"/>
      <c r="CI835" s="6"/>
      <c r="CJ835" s="6"/>
      <c r="CK835" s="6"/>
      <c r="CL835" s="8"/>
      <c r="CM835" s="6"/>
      <c r="CN835" s="6"/>
      <c r="CO835" s="8"/>
      <c r="CP835" s="8"/>
      <c r="CQ835" s="6"/>
      <c r="CR835" s="6"/>
      <c r="CS835" s="6"/>
      <c r="CT835" s="6"/>
    </row>
    <row r="836" spans="1:98" ht="15.75" customHeight="1" x14ac:dyDescent="0.2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9"/>
      <c r="N836" s="6"/>
      <c r="O836" s="6"/>
      <c r="P836" s="6"/>
      <c r="Q836" s="6"/>
      <c r="R836" s="6"/>
      <c r="S836" s="6"/>
      <c r="T836" s="6"/>
      <c r="U836" s="7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8"/>
      <c r="AW836" s="6"/>
      <c r="AX836" s="6"/>
      <c r="AY836" s="8"/>
      <c r="AZ836" s="8"/>
      <c r="BA836" s="6"/>
      <c r="BB836" s="6"/>
      <c r="BC836" s="6"/>
      <c r="BD836" s="6"/>
      <c r="BE836" s="6"/>
      <c r="BF836" s="14"/>
      <c r="BG836" s="14"/>
      <c r="BH836" s="14"/>
      <c r="BI836" s="14"/>
      <c r="BJ836" s="14"/>
      <c r="BK836" s="14"/>
      <c r="BL836" s="6"/>
      <c r="BM836" s="6"/>
      <c r="BN836" s="6"/>
      <c r="BO836" s="6"/>
      <c r="BP836" s="8"/>
      <c r="BQ836" s="6"/>
      <c r="BR836" s="6"/>
      <c r="BS836" s="10"/>
      <c r="BT836" s="10"/>
      <c r="BU836" s="6"/>
      <c r="BV836" s="6"/>
      <c r="BW836" s="6"/>
      <c r="BX836" s="8"/>
      <c r="BY836" s="6"/>
      <c r="BZ836" s="6"/>
      <c r="CA836" s="6"/>
      <c r="CB836" s="6"/>
      <c r="CC836" s="6"/>
      <c r="CD836" s="6"/>
      <c r="CE836" s="6"/>
      <c r="CF836" s="6"/>
      <c r="CG836" s="6"/>
      <c r="CH836" s="6"/>
      <c r="CI836" s="6"/>
      <c r="CJ836" s="6"/>
      <c r="CK836" s="6"/>
      <c r="CL836" s="8"/>
      <c r="CM836" s="6"/>
      <c r="CN836" s="6"/>
      <c r="CO836" s="8"/>
      <c r="CP836" s="8"/>
      <c r="CQ836" s="6"/>
      <c r="CR836" s="6"/>
      <c r="CS836" s="6"/>
      <c r="CT836" s="6"/>
    </row>
    <row r="837" spans="1:98" ht="15.75" customHeight="1" x14ac:dyDescent="0.2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9"/>
      <c r="N837" s="6"/>
      <c r="O837" s="6"/>
      <c r="P837" s="6"/>
      <c r="Q837" s="6"/>
      <c r="R837" s="6"/>
      <c r="S837" s="6"/>
      <c r="T837" s="6"/>
      <c r="U837" s="7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8"/>
      <c r="AW837" s="6"/>
      <c r="AX837" s="6"/>
      <c r="AY837" s="8"/>
      <c r="AZ837" s="8"/>
      <c r="BA837" s="6"/>
      <c r="BB837" s="6"/>
      <c r="BC837" s="6"/>
      <c r="BD837" s="6"/>
      <c r="BE837" s="6"/>
      <c r="BF837" s="14"/>
      <c r="BG837" s="14"/>
      <c r="BH837" s="14"/>
      <c r="BI837" s="14"/>
      <c r="BJ837" s="14"/>
      <c r="BK837" s="14"/>
      <c r="BL837" s="6"/>
      <c r="BM837" s="6"/>
      <c r="BN837" s="6"/>
      <c r="BO837" s="6"/>
      <c r="BP837" s="8"/>
      <c r="BQ837" s="6"/>
      <c r="BR837" s="6"/>
      <c r="BS837" s="10"/>
      <c r="BT837" s="10"/>
      <c r="BU837" s="6"/>
      <c r="BV837" s="6"/>
      <c r="BW837" s="6"/>
      <c r="BX837" s="8"/>
      <c r="BY837" s="6"/>
      <c r="BZ837" s="6"/>
      <c r="CA837" s="6"/>
      <c r="CB837" s="6"/>
      <c r="CC837" s="6"/>
      <c r="CD837" s="6"/>
      <c r="CE837" s="6"/>
      <c r="CF837" s="6"/>
      <c r="CG837" s="6"/>
      <c r="CH837" s="6"/>
      <c r="CI837" s="6"/>
      <c r="CJ837" s="6"/>
      <c r="CK837" s="6"/>
      <c r="CL837" s="8"/>
      <c r="CM837" s="6"/>
      <c r="CN837" s="6"/>
      <c r="CO837" s="8"/>
      <c r="CP837" s="8"/>
      <c r="CQ837" s="6"/>
      <c r="CR837" s="6"/>
      <c r="CS837" s="6"/>
      <c r="CT837" s="6"/>
    </row>
    <row r="838" spans="1:98" ht="15.75" customHeight="1" x14ac:dyDescent="0.2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9"/>
      <c r="N838" s="6"/>
      <c r="O838" s="6"/>
      <c r="P838" s="6"/>
      <c r="Q838" s="6"/>
      <c r="R838" s="6"/>
      <c r="S838" s="6"/>
      <c r="T838" s="6"/>
      <c r="U838" s="7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8"/>
      <c r="AW838" s="6"/>
      <c r="AX838" s="6"/>
      <c r="AY838" s="8"/>
      <c r="AZ838" s="8"/>
      <c r="BA838" s="6"/>
      <c r="BB838" s="6"/>
      <c r="BC838" s="6"/>
      <c r="BD838" s="6"/>
      <c r="BE838" s="6"/>
      <c r="BF838" s="14"/>
      <c r="BG838" s="14"/>
      <c r="BH838" s="14"/>
      <c r="BI838" s="14"/>
      <c r="BJ838" s="14"/>
      <c r="BK838" s="14"/>
      <c r="BL838" s="6"/>
      <c r="BM838" s="6"/>
      <c r="BN838" s="6"/>
      <c r="BO838" s="6"/>
      <c r="BP838" s="8"/>
      <c r="BQ838" s="6"/>
      <c r="BR838" s="6"/>
      <c r="BS838" s="10"/>
      <c r="BT838" s="10"/>
      <c r="BU838" s="6"/>
      <c r="BV838" s="6"/>
      <c r="BW838" s="6"/>
      <c r="BX838" s="8"/>
      <c r="BY838" s="6"/>
      <c r="BZ838" s="6"/>
      <c r="CA838" s="6"/>
      <c r="CB838" s="6"/>
      <c r="CC838" s="6"/>
      <c r="CD838" s="6"/>
      <c r="CE838" s="6"/>
      <c r="CF838" s="6"/>
      <c r="CG838" s="6"/>
      <c r="CH838" s="6"/>
      <c r="CI838" s="6"/>
      <c r="CJ838" s="6"/>
      <c r="CK838" s="6"/>
      <c r="CL838" s="8"/>
      <c r="CM838" s="6"/>
      <c r="CN838" s="6"/>
      <c r="CO838" s="8"/>
      <c r="CP838" s="8"/>
      <c r="CQ838" s="6"/>
      <c r="CR838" s="6"/>
      <c r="CS838" s="6"/>
      <c r="CT838" s="6"/>
    </row>
    <row r="839" spans="1:98" ht="15.75" customHeight="1" x14ac:dyDescent="0.2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9"/>
      <c r="N839" s="6"/>
      <c r="O839" s="6"/>
      <c r="P839" s="6"/>
      <c r="Q839" s="6"/>
      <c r="R839" s="6"/>
      <c r="S839" s="6"/>
      <c r="T839" s="6"/>
      <c r="U839" s="7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8"/>
      <c r="AW839" s="6"/>
      <c r="AX839" s="6"/>
      <c r="AY839" s="8"/>
      <c r="AZ839" s="8"/>
      <c r="BA839" s="6"/>
      <c r="BB839" s="6"/>
      <c r="BC839" s="6"/>
      <c r="BD839" s="6"/>
      <c r="BE839" s="6"/>
      <c r="BF839" s="14"/>
      <c r="BG839" s="14"/>
      <c r="BH839" s="14"/>
      <c r="BI839" s="14"/>
      <c r="BJ839" s="14"/>
      <c r="BK839" s="14"/>
      <c r="BL839" s="6"/>
      <c r="BM839" s="6"/>
      <c r="BN839" s="6"/>
      <c r="BO839" s="6"/>
      <c r="BP839" s="8"/>
      <c r="BQ839" s="6"/>
      <c r="BR839" s="6"/>
      <c r="BS839" s="10"/>
      <c r="BT839" s="10"/>
      <c r="BU839" s="6"/>
      <c r="BV839" s="6"/>
      <c r="BW839" s="6"/>
      <c r="BX839" s="8"/>
      <c r="BY839" s="6"/>
      <c r="BZ839" s="6"/>
      <c r="CA839" s="6"/>
      <c r="CB839" s="6"/>
      <c r="CC839" s="6"/>
      <c r="CD839" s="6"/>
      <c r="CE839" s="6"/>
      <c r="CF839" s="6"/>
      <c r="CG839" s="6"/>
      <c r="CH839" s="6"/>
      <c r="CI839" s="6"/>
      <c r="CJ839" s="6"/>
      <c r="CK839" s="6"/>
      <c r="CL839" s="8"/>
      <c r="CM839" s="6"/>
      <c r="CN839" s="6"/>
      <c r="CO839" s="8"/>
      <c r="CP839" s="8"/>
      <c r="CQ839" s="6"/>
      <c r="CR839" s="6"/>
      <c r="CS839" s="6"/>
      <c r="CT839" s="6"/>
    </row>
    <row r="840" spans="1:98" ht="15.75" customHeight="1" x14ac:dyDescent="0.2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9"/>
      <c r="N840" s="6"/>
      <c r="O840" s="6"/>
      <c r="P840" s="6"/>
      <c r="Q840" s="6"/>
      <c r="R840" s="6"/>
      <c r="S840" s="6"/>
      <c r="T840" s="6"/>
      <c r="U840" s="7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8"/>
      <c r="AW840" s="6"/>
      <c r="AX840" s="6"/>
      <c r="AY840" s="8"/>
      <c r="AZ840" s="8"/>
      <c r="BA840" s="6"/>
      <c r="BB840" s="6"/>
      <c r="BC840" s="6"/>
      <c r="BD840" s="6"/>
      <c r="BE840" s="6"/>
      <c r="BF840" s="14"/>
      <c r="BG840" s="14"/>
      <c r="BH840" s="14"/>
      <c r="BI840" s="14"/>
      <c r="BJ840" s="14"/>
      <c r="BK840" s="14"/>
      <c r="BL840" s="6"/>
      <c r="BM840" s="6"/>
      <c r="BN840" s="6"/>
      <c r="BO840" s="6"/>
      <c r="BP840" s="8"/>
      <c r="BQ840" s="6"/>
      <c r="BR840" s="6"/>
      <c r="BS840" s="10"/>
      <c r="BT840" s="10"/>
      <c r="BU840" s="6"/>
      <c r="BV840" s="6"/>
      <c r="BW840" s="6"/>
      <c r="BX840" s="8"/>
      <c r="BY840" s="6"/>
      <c r="BZ840" s="6"/>
      <c r="CA840" s="6"/>
      <c r="CB840" s="6"/>
      <c r="CC840" s="6"/>
      <c r="CD840" s="6"/>
      <c r="CE840" s="6"/>
      <c r="CF840" s="6"/>
      <c r="CG840" s="6"/>
      <c r="CH840" s="6"/>
      <c r="CI840" s="6"/>
      <c r="CJ840" s="6"/>
      <c r="CK840" s="6"/>
      <c r="CL840" s="8"/>
      <c r="CM840" s="6"/>
      <c r="CN840" s="6"/>
      <c r="CO840" s="8"/>
      <c r="CP840" s="8"/>
      <c r="CQ840" s="6"/>
      <c r="CR840" s="6"/>
      <c r="CS840" s="6"/>
      <c r="CT840" s="6"/>
    </row>
    <row r="841" spans="1:98" ht="15.75" customHeight="1" x14ac:dyDescent="0.2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9"/>
      <c r="N841" s="6"/>
      <c r="O841" s="6"/>
      <c r="P841" s="6"/>
      <c r="Q841" s="6"/>
      <c r="R841" s="6"/>
      <c r="S841" s="6"/>
      <c r="T841" s="6"/>
      <c r="U841" s="7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8"/>
      <c r="AW841" s="6"/>
      <c r="AX841" s="6"/>
      <c r="AY841" s="8"/>
      <c r="AZ841" s="8"/>
      <c r="BA841" s="6"/>
      <c r="BB841" s="6"/>
      <c r="BC841" s="6"/>
      <c r="BD841" s="6"/>
      <c r="BE841" s="6"/>
      <c r="BF841" s="14"/>
      <c r="BG841" s="14"/>
      <c r="BH841" s="14"/>
      <c r="BI841" s="14"/>
      <c r="BJ841" s="14"/>
      <c r="BK841" s="14"/>
      <c r="BL841" s="6"/>
      <c r="BM841" s="6"/>
      <c r="BN841" s="6"/>
      <c r="BO841" s="6"/>
      <c r="BP841" s="8"/>
      <c r="BQ841" s="6"/>
      <c r="BR841" s="6"/>
      <c r="BS841" s="10"/>
      <c r="BT841" s="10"/>
      <c r="BU841" s="6"/>
      <c r="BV841" s="6"/>
      <c r="BW841" s="6"/>
      <c r="BX841" s="8"/>
      <c r="BY841" s="6"/>
      <c r="BZ841" s="6"/>
      <c r="CA841" s="6"/>
      <c r="CB841" s="6"/>
      <c r="CC841" s="6"/>
      <c r="CD841" s="6"/>
      <c r="CE841" s="6"/>
      <c r="CF841" s="6"/>
      <c r="CG841" s="6"/>
      <c r="CH841" s="6"/>
      <c r="CI841" s="6"/>
      <c r="CJ841" s="6"/>
      <c r="CK841" s="6"/>
      <c r="CL841" s="8"/>
      <c r="CM841" s="6"/>
      <c r="CN841" s="6"/>
      <c r="CO841" s="8"/>
      <c r="CP841" s="8"/>
      <c r="CQ841" s="6"/>
      <c r="CR841" s="6"/>
      <c r="CS841" s="6"/>
      <c r="CT841" s="6"/>
    </row>
    <row r="842" spans="1:98" ht="15.75" customHeight="1" x14ac:dyDescent="0.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9"/>
      <c r="N842" s="6"/>
      <c r="O842" s="6"/>
      <c r="P842" s="6"/>
      <c r="Q842" s="6"/>
      <c r="R842" s="6"/>
      <c r="S842" s="6"/>
      <c r="T842" s="6"/>
      <c r="U842" s="7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8"/>
      <c r="AW842" s="6"/>
      <c r="AX842" s="6"/>
      <c r="AY842" s="8"/>
      <c r="AZ842" s="8"/>
      <c r="BA842" s="6"/>
      <c r="BB842" s="6"/>
      <c r="BC842" s="6"/>
      <c r="BD842" s="6"/>
      <c r="BE842" s="6"/>
      <c r="BF842" s="14"/>
      <c r="BG842" s="14"/>
      <c r="BH842" s="14"/>
      <c r="BI842" s="14"/>
      <c r="BJ842" s="14"/>
      <c r="BK842" s="14"/>
      <c r="BL842" s="6"/>
      <c r="BM842" s="6"/>
      <c r="BN842" s="6"/>
      <c r="BO842" s="6"/>
      <c r="BP842" s="8"/>
      <c r="BQ842" s="6"/>
      <c r="BR842" s="6"/>
      <c r="BS842" s="10"/>
      <c r="BT842" s="10"/>
      <c r="BU842" s="6"/>
      <c r="BV842" s="6"/>
      <c r="BW842" s="6"/>
      <c r="BX842" s="8"/>
      <c r="BY842" s="6"/>
      <c r="BZ842" s="6"/>
      <c r="CA842" s="6"/>
      <c r="CB842" s="6"/>
      <c r="CC842" s="6"/>
      <c r="CD842" s="6"/>
      <c r="CE842" s="6"/>
      <c r="CF842" s="6"/>
      <c r="CG842" s="6"/>
      <c r="CH842" s="6"/>
      <c r="CI842" s="6"/>
      <c r="CJ842" s="6"/>
      <c r="CK842" s="6"/>
      <c r="CL842" s="8"/>
      <c r="CM842" s="6"/>
      <c r="CN842" s="6"/>
      <c r="CO842" s="8"/>
      <c r="CP842" s="8"/>
      <c r="CQ842" s="6"/>
      <c r="CR842" s="6"/>
      <c r="CS842" s="6"/>
      <c r="CT842" s="6"/>
    </row>
    <row r="843" spans="1:98" ht="15.75" customHeight="1" x14ac:dyDescent="0.2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9"/>
      <c r="N843" s="6"/>
      <c r="O843" s="6"/>
      <c r="P843" s="6"/>
      <c r="Q843" s="6"/>
      <c r="R843" s="6"/>
      <c r="S843" s="6"/>
      <c r="T843" s="6"/>
      <c r="U843" s="7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8"/>
      <c r="AW843" s="6"/>
      <c r="AX843" s="6"/>
      <c r="AY843" s="8"/>
      <c r="AZ843" s="8"/>
      <c r="BA843" s="6"/>
      <c r="BB843" s="6"/>
      <c r="BC843" s="6"/>
      <c r="BD843" s="6"/>
      <c r="BE843" s="6"/>
      <c r="BF843" s="14"/>
      <c r="BG843" s="14"/>
      <c r="BH843" s="14"/>
      <c r="BI843" s="14"/>
      <c r="BJ843" s="14"/>
      <c r="BK843" s="14"/>
      <c r="BL843" s="6"/>
      <c r="BM843" s="6"/>
      <c r="BN843" s="6"/>
      <c r="BO843" s="6"/>
      <c r="BP843" s="8"/>
      <c r="BQ843" s="6"/>
      <c r="BR843" s="6"/>
      <c r="BS843" s="10"/>
      <c r="BT843" s="10"/>
      <c r="BU843" s="6"/>
      <c r="BV843" s="6"/>
      <c r="BW843" s="6"/>
      <c r="BX843" s="8"/>
      <c r="BY843" s="6"/>
      <c r="BZ843" s="6"/>
      <c r="CA843" s="6"/>
      <c r="CB843" s="6"/>
      <c r="CC843" s="6"/>
      <c r="CD843" s="6"/>
      <c r="CE843" s="6"/>
      <c r="CF843" s="6"/>
      <c r="CG843" s="6"/>
      <c r="CH843" s="6"/>
      <c r="CI843" s="6"/>
      <c r="CJ843" s="6"/>
      <c r="CK843" s="6"/>
      <c r="CL843" s="8"/>
      <c r="CM843" s="6"/>
      <c r="CN843" s="6"/>
      <c r="CO843" s="8"/>
      <c r="CP843" s="8"/>
      <c r="CQ843" s="6"/>
      <c r="CR843" s="6"/>
      <c r="CS843" s="6"/>
      <c r="CT843" s="6"/>
    </row>
    <row r="844" spans="1:98" ht="15.75" customHeight="1" x14ac:dyDescent="0.2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9"/>
      <c r="N844" s="6"/>
      <c r="O844" s="6"/>
      <c r="P844" s="6"/>
      <c r="Q844" s="6"/>
      <c r="R844" s="6"/>
      <c r="S844" s="6"/>
      <c r="T844" s="6"/>
      <c r="U844" s="7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8"/>
      <c r="AW844" s="6"/>
      <c r="AX844" s="6"/>
      <c r="AY844" s="8"/>
      <c r="AZ844" s="8"/>
      <c r="BA844" s="6"/>
      <c r="BB844" s="6"/>
      <c r="BC844" s="6"/>
      <c r="BD844" s="6"/>
      <c r="BE844" s="6"/>
      <c r="BF844" s="14"/>
      <c r="BG844" s="14"/>
      <c r="BH844" s="14"/>
      <c r="BI844" s="14"/>
      <c r="BJ844" s="14"/>
      <c r="BK844" s="14"/>
      <c r="BL844" s="6"/>
      <c r="BM844" s="6"/>
      <c r="BN844" s="6"/>
      <c r="BO844" s="6"/>
      <c r="BP844" s="8"/>
      <c r="BQ844" s="6"/>
      <c r="BR844" s="6"/>
      <c r="BS844" s="10"/>
      <c r="BT844" s="10"/>
      <c r="BU844" s="6"/>
      <c r="BV844" s="6"/>
      <c r="BW844" s="6"/>
      <c r="BX844" s="8"/>
      <c r="BY844" s="6"/>
      <c r="BZ844" s="6"/>
      <c r="CA844" s="6"/>
      <c r="CB844" s="6"/>
      <c r="CC844" s="6"/>
      <c r="CD844" s="6"/>
      <c r="CE844" s="6"/>
      <c r="CF844" s="6"/>
      <c r="CG844" s="6"/>
      <c r="CH844" s="6"/>
      <c r="CI844" s="6"/>
      <c r="CJ844" s="6"/>
      <c r="CK844" s="6"/>
      <c r="CL844" s="8"/>
      <c r="CM844" s="6"/>
      <c r="CN844" s="6"/>
      <c r="CO844" s="8"/>
      <c r="CP844" s="8"/>
      <c r="CQ844" s="6"/>
      <c r="CR844" s="6"/>
      <c r="CS844" s="6"/>
      <c r="CT844" s="6"/>
    </row>
    <row r="845" spans="1:98" ht="15.75" customHeight="1" x14ac:dyDescent="0.2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9"/>
      <c r="N845" s="6"/>
      <c r="O845" s="6"/>
      <c r="P845" s="6"/>
      <c r="Q845" s="6"/>
      <c r="R845" s="6"/>
      <c r="S845" s="6"/>
      <c r="T845" s="6"/>
      <c r="U845" s="7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8"/>
      <c r="AW845" s="6"/>
      <c r="AX845" s="6"/>
      <c r="AY845" s="8"/>
      <c r="AZ845" s="8"/>
      <c r="BA845" s="6"/>
      <c r="BB845" s="6"/>
      <c r="BC845" s="6"/>
      <c r="BD845" s="6"/>
      <c r="BE845" s="6"/>
      <c r="BF845" s="14"/>
      <c r="BG845" s="14"/>
      <c r="BH845" s="14"/>
      <c r="BI845" s="14"/>
      <c r="BJ845" s="14"/>
      <c r="BK845" s="14"/>
      <c r="BL845" s="6"/>
      <c r="BM845" s="6"/>
      <c r="BN845" s="6"/>
      <c r="BO845" s="6"/>
      <c r="BP845" s="8"/>
      <c r="BQ845" s="6"/>
      <c r="BR845" s="6"/>
      <c r="BS845" s="10"/>
      <c r="BT845" s="10"/>
      <c r="BU845" s="6"/>
      <c r="BV845" s="6"/>
      <c r="BW845" s="6"/>
      <c r="BX845" s="8"/>
      <c r="BY845" s="6"/>
      <c r="BZ845" s="6"/>
      <c r="CA845" s="6"/>
      <c r="CB845" s="6"/>
      <c r="CC845" s="6"/>
      <c r="CD845" s="6"/>
      <c r="CE845" s="6"/>
      <c r="CF845" s="6"/>
      <c r="CG845" s="6"/>
      <c r="CH845" s="6"/>
      <c r="CI845" s="6"/>
      <c r="CJ845" s="6"/>
      <c r="CK845" s="6"/>
      <c r="CL845" s="8"/>
      <c r="CM845" s="6"/>
      <c r="CN845" s="6"/>
      <c r="CO845" s="8"/>
      <c r="CP845" s="8"/>
      <c r="CQ845" s="6"/>
      <c r="CR845" s="6"/>
      <c r="CS845" s="6"/>
      <c r="CT845" s="6"/>
    </row>
    <row r="846" spans="1:98" ht="15.75" customHeight="1" x14ac:dyDescent="0.2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9"/>
      <c r="N846" s="6"/>
      <c r="O846" s="6"/>
      <c r="P846" s="6"/>
      <c r="Q846" s="6"/>
      <c r="R846" s="6"/>
      <c r="S846" s="6"/>
      <c r="T846" s="6"/>
      <c r="U846" s="7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8"/>
      <c r="AW846" s="6"/>
      <c r="AX846" s="6"/>
      <c r="AY846" s="8"/>
      <c r="AZ846" s="8"/>
      <c r="BA846" s="6"/>
      <c r="BB846" s="6"/>
      <c r="BC846" s="6"/>
      <c r="BD846" s="6"/>
      <c r="BE846" s="6"/>
      <c r="BF846" s="14"/>
      <c r="BG846" s="14"/>
      <c r="BH846" s="14"/>
      <c r="BI846" s="14"/>
      <c r="BJ846" s="14"/>
      <c r="BK846" s="14"/>
      <c r="BL846" s="6"/>
      <c r="BM846" s="6"/>
      <c r="BN846" s="6"/>
      <c r="BO846" s="6"/>
      <c r="BP846" s="8"/>
      <c r="BQ846" s="6"/>
      <c r="BR846" s="6"/>
      <c r="BS846" s="10"/>
      <c r="BT846" s="10"/>
      <c r="BU846" s="6"/>
      <c r="BV846" s="6"/>
      <c r="BW846" s="6"/>
      <c r="BX846" s="8"/>
      <c r="BY846" s="6"/>
      <c r="BZ846" s="6"/>
      <c r="CA846" s="6"/>
      <c r="CB846" s="6"/>
      <c r="CC846" s="6"/>
      <c r="CD846" s="6"/>
      <c r="CE846" s="6"/>
      <c r="CF846" s="6"/>
      <c r="CG846" s="6"/>
      <c r="CH846" s="6"/>
      <c r="CI846" s="6"/>
      <c r="CJ846" s="6"/>
      <c r="CK846" s="6"/>
      <c r="CL846" s="8"/>
      <c r="CM846" s="6"/>
      <c r="CN846" s="6"/>
      <c r="CO846" s="8"/>
      <c r="CP846" s="8"/>
      <c r="CQ846" s="6"/>
      <c r="CR846" s="6"/>
      <c r="CS846" s="6"/>
      <c r="CT846" s="6"/>
    </row>
    <row r="847" spans="1:98" ht="15.75" customHeight="1" x14ac:dyDescent="0.2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9"/>
      <c r="N847" s="6"/>
      <c r="O847" s="6"/>
      <c r="P847" s="6"/>
      <c r="Q847" s="6"/>
      <c r="R847" s="6"/>
      <c r="S847" s="6"/>
      <c r="T847" s="6"/>
      <c r="U847" s="7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8"/>
      <c r="AW847" s="6"/>
      <c r="AX847" s="6"/>
      <c r="AY847" s="8"/>
      <c r="AZ847" s="8"/>
      <c r="BA847" s="6"/>
      <c r="BB847" s="6"/>
      <c r="BC847" s="6"/>
      <c r="BD847" s="6"/>
      <c r="BE847" s="6"/>
      <c r="BF847" s="14"/>
      <c r="BG847" s="14"/>
      <c r="BH847" s="14"/>
      <c r="BI847" s="14"/>
      <c r="BJ847" s="14"/>
      <c r="BK847" s="14"/>
      <c r="BL847" s="6"/>
      <c r="BM847" s="6"/>
      <c r="BN847" s="6"/>
      <c r="BO847" s="6"/>
      <c r="BP847" s="8"/>
      <c r="BQ847" s="6"/>
      <c r="BR847" s="6"/>
      <c r="BS847" s="10"/>
      <c r="BT847" s="10"/>
      <c r="BU847" s="6"/>
      <c r="BV847" s="6"/>
      <c r="BW847" s="6"/>
      <c r="BX847" s="8"/>
      <c r="BY847" s="6"/>
      <c r="BZ847" s="6"/>
      <c r="CA847" s="6"/>
      <c r="CB847" s="6"/>
      <c r="CC847" s="6"/>
      <c r="CD847" s="6"/>
      <c r="CE847" s="6"/>
      <c r="CF847" s="6"/>
      <c r="CG847" s="6"/>
      <c r="CH847" s="6"/>
      <c r="CI847" s="6"/>
      <c r="CJ847" s="6"/>
      <c r="CK847" s="6"/>
      <c r="CL847" s="8"/>
      <c r="CM847" s="6"/>
      <c r="CN847" s="6"/>
      <c r="CO847" s="8"/>
      <c r="CP847" s="8"/>
      <c r="CQ847" s="6"/>
      <c r="CR847" s="6"/>
      <c r="CS847" s="6"/>
      <c r="CT847" s="6"/>
    </row>
    <row r="848" spans="1:98" ht="15.75" customHeight="1" x14ac:dyDescent="0.2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9"/>
      <c r="N848" s="6"/>
      <c r="O848" s="6"/>
      <c r="P848" s="6"/>
      <c r="Q848" s="6"/>
      <c r="R848" s="6"/>
      <c r="S848" s="6"/>
      <c r="T848" s="6"/>
      <c r="U848" s="7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8"/>
      <c r="AW848" s="6"/>
      <c r="AX848" s="6"/>
      <c r="AY848" s="8"/>
      <c r="AZ848" s="8"/>
      <c r="BA848" s="6"/>
      <c r="BB848" s="6"/>
      <c r="BC848" s="6"/>
      <c r="BD848" s="6"/>
      <c r="BE848" s="6"/>
      <c r="BF848" s="14"/>
      <c r="BG848" s="14"/>
      <c r="BH848" s="14"/>
      <c r="BI848" s="14"/>
      <c r="BJ848" s="14"/>
      <c r="BK848" s="14"/>
      <c r="BL848" s="6"/>
      <c r="BM848" s="6"/>
      <c r="BN848" s="6"/>
      <c r="BO848" s="6"/>
      <c r="BP848" s="8"/>
      <c r="BQ848" s="6"/>
      <c r="BR848" s="6"/>
      <c r="BS848" s="10"/>
      <c r="BT848" s="10"/>
      <c r="BU848" s="6"/>
      <c r="BV848" s="6"/>
      <c r="BW848" s="6"/>
      <c r="BX848" s="8"/>
      <c r="BY848" s="6"/>
      <c r="BZ848" s="6"/>
      <c r="CA848" s="6"/>
      <c r="CB848" s="6"/>
      <c r="CC848" s="6"/>
      <c r="CD848" s="6"/>
      <c r="CE848" s="6"/>
      <c r="CF848" s="6"/>
      <c r="CG848" s="6"/>
      <c r="CH848" s="6"/>
      <c r="CI848" s="6"/>
      <c r="CJ848" s="6"/>
      <c r="CK848" s="6"/>
      <c r="CL848" s="8"/>
      <c r="CM848" s="6"/>
      <c r="CN848" s="6"/>
      <c r="CO848" s="8"/>
      <c r="CP848" s="8"/>
      <c r="CQ848" s="6"/>
      <c r="CR848" s="6"/>
      <c r="CS848" s="6"/>
      <c r="CT848" s="6"/>
    </row>
    <row r="849" spans="1:98" ht="15.75" customHeight="1" x14ac:dyDescent="0.2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9"/>
      <c r="N849" s="6"/>
      <c r="O849" s="6"/>
      <c r="P849" s="6"/>
      <c r="Q849" s="6"/>
      <c r="R849" s="6"/>
      <c r="S849" s="6"/>
      <c r="T849" s="6"/>
      <c r="U849" s="7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8"/>
      <c r="AW849" s="6"/>
      <c r="AX849" s="6"/>
      <c r="AY849" s="8"/>
      <c r="AZ849" s="8"/>
      <c r="BA849" s="6"/>
      <c r="BB849" s="6"/>
      <c r="BC849" s="6"/>
      <c r="BD849" s="6"/>
      <c r="BE849" s="6"/>
      <c r="BF849" s="14"/>
      <c r="BG849" s="14"/>
      <c r="BH849" s="14"/>
      <c r="BI849" s="14"/>
      <c r="BJ849" s="14"/>
      <c r="BK849" s="14"/>
      <c r="BL849" s="6"/>
      <c r="BM849" s="6"/>
      <c r="BN849" s="6"/>
      <c r="BO849" s="6"/>
      <c r="BP849" s="8"/>
      <c r="BQ849" s="6"/>
      <c r="BR849" s="6"/>
      <c r="BS849" s="10"/>
      <c r="BT849" s="10"/>
      <c r="BU849" s="6"/>
      <c r="BV849" s="6"/>
      <c r="BW849" s="6"/>
      <c r="BX849" s="8"/>
      <c r="BY849" s="6"/>
      <c r="BZ849" s="6"/>
      <c r="CA849" s="6"/>
      <c r="CB849" s="6"/>
      <c r="CC849" s="6"/>
      <c r="CD849" s="6"/>
      <c r="CE849" s="6"/>
      <c r="CF849" s="6"/>
      <c r="CG849" s="6"/>
      <c r="CH849" s="6"/>
      <c r="CI849" s="6"/>
      <c r="CJ849" s="6"/>
      <c r="CK849" s="6"/>
      <c r="CL849" s="8"/>
      <c r="CM849" s="6"/>
      <c r="CN849" s="6"/>
      <c r="CO849" s="8"/>
      <c r="CP849" s="8"/>
      <c r="CQ849" s="6"/>
      <c r="CR849" s="6"/>
      <c r="CS849" s="6"/>
      <c r="CT849" s="6"/>
    </row>
    <row r="850" spans="1:98" ht="15.75" customHeight="1" x14ac:dyDescent="0.2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9"/>
      <c r="N850" s="6"/>
      <c r="O850" s="6"/>
      <c r="P850" s="6"/>
      <c r="Q850" s="6"/>
      <c r="R850" s="6"/>
      <c r="S850" s="6"/>
      <c r="T850" s="6"/>
      <c r="U850" s="7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8"/>
      <c r="AW850" s="6"/>
      <c r="AX850" s="6"/>
      <c r="AY850" s="8"/>
      <c r="AZ850" s="8"/>
      <c r="BA850" s="6"/>
      <c r="BB850" s="6"/>
      <c r="BC850" s="6"/>
      <c r="BD850" s="6"/>
      <c r="BE850" s="6"/>
      <c r="BF850" s="14"/>
      <c r="BG850" s="14"/>
      <c r="BH850" s="14"/>
      <c r="BI850" s="14"/>
      <c r="BJ850" s="14"/>
      <c r="BK850" s="14"/>
      <c r="BL850" s="6"/>
      <c r="BM850" s="6"/>
      <c r="BN850" s="6"/>
      <c r="BO850" s="6"/>
      <c r="BP850" s="8"/>
      <c r="BQ850" s="6"/>
      <c r="BR850" s="6"/>
      <c r="BS850" s="10"/>
      <c r="BT850" s="10"/>
      <c r="BU850" s="6"/>
      <c r="BV850" s="6"/>
      <c r="BW850" s="6"/>
      <c r="BX850" s="8"/>
      <c r="BY850" s="6"/>
      <c r="BZ850" s="6"/>
      <c r="CA850" s="6"/>
      <c r="CB850" s="6"/>
      <c r="CC850" s="6"/>
      <c r="CD850" s="6"/>
      <c r="CE850" s="6"/>
      <c r="CF850" s="6"/>
      <c r="CG850" s="6"/>
      <c r="CH850" s="6"/>
      <c r="CI850" s="6"/>
      <c r="CJ850" s="6"/>
      <c r="CK850" s="6"/>
      <c r="CL850" s="8"/>
      <c r="CM850" s="6"/>
      <c r="CN850" s="6"/>
      <c r="CO850" s="8"/>
      <c r="CP850" s="8"/>
      <c r="CQ850" s="6"/>
      <c r="CR850" s="6"/>
      <c r="CS850" s="6"/>
      <c r="CT850" s="6"/>
    </row>
    <row r="851" spans="1:98" ht="15.75" customHeight="1" x14ac:dyDescent="0.2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9"/>
      <c r="N851" s="6"/>
      <c r="O851" s="6"/>
      <c r="P851" s="6"/>
      <c r="Q851" s="6"/>
      <c r="R851" s="6"/>
      <c r="S851" s="6"/>
      <c r="T851" s="6"/>
      <c r="U851" s="7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8"/>
      <c r="AW851" s="6"/>
      <c r="AX851" s="6"/>
      <c r="AY851" s="8"/>
      <c r="AZ851" s="8"/>
      <c r="BA851" s="6"/>
      <c r="BB851" s="6"/>
      <c r="BC851" s="6"/>
      <c r="BD851" s="6"/>
      <c r="BE851" s="6"/>
      <c r="BF851" s="14"/>
      <c r="BG851" s="14"/>
      <c r="BH851" s="14"/>
      <c r="BI851" s="14"/>
      <c r="BJ851" s="14"/>
      <c r="BK851" s="14"/>
      <c r="BL851" s="6"/>
      <c r="BM851" s="6"/>
      <c r="BN851" s="6"/>
      <c r="BO851" s="6"/>
      <c r="BP851" s="8"/>
      <c r="BQ851" s="6"/>
      <c r="BR851" s="6"/>
      <c r="BS851" s="10"/>
      <c r="BT851" s="10"/>
      <c r="BU851" s="6"/>
      <c r="BV851" s="6"/>
      <c r="BW851" s="6"/>
      <c r="BX851" s="8"/>
      <c r="BY851" s="6"/>
      <c r="BZ851" s="6"/>
      <c r="CA851" s="6"/>
      <c r="CB851" s="6"/>
      <c r="CC851" s="6"/>
      <c r="CD851" s="6"/>
      <c r="CE851" s="6"/>
      <c r="CF851" s="6"/>
      <c r="CG851" s="6"/>
      <c r="CH851" s="6"/>
      <c r="CI851" s="6"/>
      <c r="CJ851" s="6"/>
      <c r="CK851" s="6"/>
      <c r="CL851" s="8"/>
      <c r="CM851" s="6"/>
      <c r="CN851" s="6"/>
      <c r="CO851" s="8"/>
      <c r="CP851" s="8"/>
      <c r="CQ851" s="6"/>
      <c r="CR851" s="6"/>
      <c r="CS851" s="6"/>
      <c r="CT851" s="6"/>
    </row>
    <row r="852" spans="1:98" ht="15.75" customHeight="1" x14ac:dyDescent="0.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9"/>
      <c r="N852" s="6"/>
      <c r="O852" s="6"/>
      <c r="P852" s="6"/>
      <c r="Q852" s="6"/>
      <c r="R852" s="6"/>
      <c r="S852" s="6"/>
      <c r="T852" s="6"/>
      <c r="U852" s="7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8"/>
      <c r="AW852" s="6"/>
      <c r="AX852" s="6"/>
      <c r="AY852" s="8"/>
      <c r="AZ852" s="8"/>
      <c r="BA852" s="6"/>
      <c r="BB852" s="6"/>
      <c r="BC852" s="6"/>
      <c r="BD852" s="6"/>
      <c r="BE852" s="6"/>
      <c r="BF852" s="14"/>
      <c r="BG852" s="14"/>
      <c r="BH852" s="14"/>
      <c r="BI852" s="14"/>
      <c r="BJ852" s="14"/>
      <c r="BK852" s="14"/>
      <c r="BL852" s="6"/>
      <c r="BM852" s="6"/>
      <c r="BN852" s="6"/>
      <c r="BO852" s="6"/>
      <c r="BP852" s="8"/>
      <c r="BQ852" s="6"/>
      <c r="BR852" s="6"/>
      <c r="BS852" s="10"/>
      <c r="BT852" s="10"/>
      <c r="BU852" s="6"/>
      <c r="BV852" s="6"/>
      <c r="BW852" s="6"/>
      <c r="BX852" s="8"/>
      <c r="BY852" s="6"/>
      <c r="BZ852" s="6"/>
      <c r="CA852" s="6"/>
      <c r="CB852" s="6"/>
      <c r="CC852" s="6"/>
      <c r="CD852" s="6"/>
      <c r="CE852" s="6"/>
      <c r="CF852" s="6"/>
      <c r="CG852" s="6"/>
      <c r="CH852" s="6"/>
      <c r="CI852" s="6"/>
      <c r="CJ852" s="6"/>
      <c r="CK852" s="6"/>
      <c r="CL852" s="8"/>
      <c r="CM852" s="6"/>
      <c r="CN852" s="6"/>
      <c r="CO852" s="8"/>
      <c r="CP852" s="8"/>
      <c r="CQ852" s="6"/>
      <c r="CR852" s="6"/>
      <c r="CS852" s="6"/>
      <c r="CT852" s="6"/>
    </row>
    <row r="853" spans="1:98" ht="15.75" customHeight="1" x14ac:dyDescent="0.2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9"/>
      <c r="N853" s="6"/>
      <c r="O853" s="6"/>
      <c r="P853" s="6"/>
      <c r="Q853" s="6"/>
      <c r="R853" s="6"/>
      <c r="S853" s="6"/>
      <c r="T853" s="6"/>
      <c r="U853" s="7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8"/>
      <c r="AW853" s="6"/>
      <c r="AX853" s="6"/>
      <c r="AY853" s="8"/>
      <c r="AZ853" s="8"/>
      <c r="BA853" s="6"/>
      <c r="BB853" s="6"/>
      <c r="BC853" s="6"/>
      <c r="BD853" s="6"/>
      <c r="BE853" s="6"/>
      <c r="BF853" s="14"/>
      <c r="BG853" s="14"/>
      <c r="BH853" s="14"/>
      <c r="BI853" s="14"/>
      <c r="BJ853" s="14"/>
      <c r="BK853" s="14"/>
      <c r="BL853" s="6"/>
      <c r="BM853" s="6"/>
      <c r="BN853" s="6"/>
      <c r="BO853" s="6"/>
      <c r="BP853" s="8"/>
      <c r="BQ853" s="6"/>
      <c r="BR853" s="6"/>
      <c r="BS853" s="10"/>
      <c r="BT853" s="10"/>
      <c r="BU853" s="6"/>
      <c r="BV853" s="6"/>
      <c r="BW853" s="6"/>
      <c r="BX853" s="8"/>
      <c r="BY853" s="6"/>
      <c r="BZ853" s="6"/>
      <c r="CA853" s="6"/>
      <c r="CB853" s="6"/>
      <c r="CC853" s="6"/>
      <c r="CD853" s="6"/>
      <c r="CE853" s="6"/>
      <c r="CF853" s="6"/>
      <c r="CG853" s="6"/>
      <c r="CH853" s="6"/>
      <c r="CI853" s="6"/>
      <c r="CJ853" s="6"/>
      <c r="CK853" s="6"/>
      <c r="CL853" s="8"/>
      <c r="CM853" s="6"/>
      <c r="CN853" s="6"/>
      <c r="CO853" s="8"/>
      <c r="CP853" s="8"/>
      <c r="CQ853" s="6"/>
      <c r="CR853" s="6"/>
      <c r="CS853" s="6"/>
      <c r="CT853" s="6"/>
    </row>
    <row r="854" spans="1:98" ht="15.75" customHeight="1" x14ac:dyDescent="0.2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9"/>
      <c r="N854" s="6"/>
      <c r="O854" s="6"/>
      <c r="P854" s="6"/>
      <c r="Q854" s="6"/>
      <c r="R854" s="6"/>
      <c r="S854" s="6"/>
      <c r="T854" s="6"/>
      <c r="U854" s="7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8"/>
      <c r="AW854" s="6"/>
      <c r="AX854" s="6"/>
      <c r="AY854" s="8"/>
      <c r="AZ854" s="8"/>
      <c r="BA854" s="6"/>
      <c r="BB854" s="6"/>
      <c r="BC854" s="6"/>
      <c r="BD854" s="6"/>
      <c r="BE854" s="6"/>
      <c r="BF854" s="14"/>
      <c r="BG854" s="14"/>
      <c r="BH854" s="14"/>
      <c r="BI854" s="14"/>
      <c r="BJ854" s="14"/>
      <c r="BK854" s="14"/>
      <c r="BL854" s="6"/>
      <c r="BM854" s="6"/>
      <c r="BN854" s="6"/>
      <c r="BO854" s="6"/>
      <c r="BP854" s="8"/>
      <c r="BQ854" s="6"/>
      <c r="BR854" s="6"/>
      <c r="BS854" s="10"/>
      <c r="BT854" s="10"/>
      <c r="BU854" s="6"/>
      <c r="BV854" s="6"/>
      <c r="BW854" s="6"/>
      <c r="BX854" s="8"/>
      <c r="BY854" s="6"/>
      <c r="BZ854" s="6"/>
      <c r="CA854" s="6"/>
      <c r="CB854" s="6"/>
      <c r="CC854" s="6"/>
      <c r="CD854" s="6"/>
      <c r="CE854" s="6"/>
      <c r="CF854" s="6"/>
      <c r="CG854" s="6"/>
      <c r="CH854" s="6"/>
      <c r="CI854" s="6"/>
      <c r="CJ854" s="6"/>
      <c r="CK854" s="6"/>
      <c r="CL854" s="8"/>
      <c r="CM854" s="6"/>
      <c r="CN854" s="6"/>
      <c r="CO854" s="8"/>
      <c r="CP854" s="8"/>
      <c r="CQ854" s="6"/>
      <c r="CR854" s="6"/>
      <c r="CS854" s="6"/>
      <c r="CT854" s="6"/>
    </row>
    <row r="855" spans="1:98" ht="15.75" customHeight="1" x14ac:dyDescent="0.2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9"/>
      <c r="N855" s="6"/>
      <c r="O855" s="6"/>
      <c r="P855" s="6"/>
      <c r="Q855" s="6"/>
      <c r="R855" s="6"/>
      <c r="S855" s="6"/>
      <c r="T855" s="6"/>
      <c r="U855" s="7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8"/>
      <c r="AW855" s="6"/>
      <c r="AX855" s="6"/>
      <c r="AY855" s="8"/>
      <c r="AZ855" s="8"/>
      <c r="BA855" s="6"/>
      <c r="BB855" s="6"/>
      <c r="BC855" s="6"/>
      <c r="BD855" s="6"/>
      <c r="BE855" s="6"/>
      <c r="BF855" s="14"/>
      <c r="BG855" s="14"/>
      <c r="BH855" s="14"/>
      <c r="BI855" s="14"/>
      <c r="BJ855" s="14"/>
      <c r="BK855" s="14"/>
      <c r="BL855" s="6"/>
      <c r="BM855" s="6"/>
      <c r="BN855" s="6"/>
      <c r="BO855" s="6"/>
      <c r="BP855" s="8"/>
      <c r="BQ855" s="6"/>
      <c r="BR855" s="6"/>
      <c r="BS855" s="10"/>
      <c r="BT855" s="10"/>
      <c r="BU855" s="6"/>
      <c r="BV855" s="6"/>
      <c r="BW855" s="6"/>
      <c r="BX855" s="8"/>
      <c r="BY855" s="6"/>
      <c r="BZ855" s="6"/>
      <c r="CA855" s="6"/>
      <c r="CB855" s="6"/>
      <c r="CC855" s="6"/>
      <c r="CD855" s="6"/>
      <c r="CE855" s="6"/>
      <c r="CF855" s="6"/>
      <c r="CG855" s="6"/>
      <c r="CH855" s="6"/>
      <c r="CI855" s="6"/>
      <c r="CJ855" s="6"/>
      <c r="CK855" s="6"/>
      <c r="CL855" s="8"/>
      <c r="CM855" s="6"/>
      <c r="CN855" s="6"/>
      <c r="CO855" s="8"/>
      <c r="CP855" s="8"/>
      <c r="CQ855" s="6"/>
      <c r="CR855" s="6"/>
      <c r="CS855" s="6"/>
      <c r="CT855" s="6"/>
    </row>
    <row r="856" spans="1:98" ht="15.75" customHeight="1" x14ac:dyDescent="0.2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9"/>
      <c r="N856" s="6"/>
      <c r="O856" s="6"/>
      <c r="P856" s="6"/>
      <c r="Q856" s="6"/>
      <c r="R856" s="6"/>
      <c r="S856" s="6"/>
      <c r="T856" s="6"/>
      <c r="U856" s="7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8"/>
      <c r="AW856" s="6"/>
      <c r="AX856" s="6"/>
      <c r="AY856" s="8"/>
      <c r="AZ856" s="8"/>
      <c r="BA856" s="6"/>
      <c r="BB856" s="6"/>
      <c r="BC856" s="6"/>
      <c r="BD856" s="6"/>
      <c r="BE856" s="6"/>
      <c r="BF856" s="14"/>
      <c r="BG856" s="14"/>
      <c r="BH856" s="14"/>
      <c r="BI856" s="14"/>
      <c r="BJ856" s="14"/>
      <c r="BK856" s="14"/>
      <c r="BL856" s="6"/>
      <c r="BM856" s="6"/>
      <c r="BN856" s="6"/>
      <c r="BO856" s="6"/>
      <c r="BP856" s="8"/>
      <c r="BQ856" s="6"/>
      <c r="BR856" s="6"/>
      <c r="BS856" s="10"/>
      <c r="BT856" s="10"/>
      <c r="BU856" s="6"/>
      <c r="BV856" s="6"/>
      <c r="BW856" s="6"/>
      <c r="BX856" s="8"/>
      <c r="BY856" s="6"/>
      <c r="BZ856" s="6"/>
      <c r="CA856" s="6"/>
      <c r="CB856" s="6"/>
      <c r="CC856" s="6"/>
      <c r="CD856" s="6"/>
      <c r="CE856" s="6"/>
      <c r="CF856" s="6"/>
      <c r="CG856" s="6"/>
      <c r="CH856" s="6"/>
      <c r="CI856" s="6"/>
      <c r="CJ856" s="6"/>
      <c r="CK856" s="6"/>
      <c r="CL856" s="8"/>
      <c r="CM856" s="6"/>
      <c r="CN856" s="6"/>
      <c r="CO856" s="8"/>
      <c r="CP856" s="8"/>
      <c r="CQ856" s="6"/>
      <c r="CR856" s="6"/>
      <c r="CS856" s="6"/>
      <c r="CT856" s="6"/>
    </row>
    <row r="857" spans="1:98" ht="15.75" customHeight="1" x14ac:dyDescent="0.2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9"/>
      <c r="N857" s="6"/>
      <c r="O857" s="6"/>
      <c r="P857" s="6"/>
      <c r="Q857" s="6"/>
      <c r="R857" s="6"/>
      <c r="S857" s="6"/>
      <c r="T857" s="6"/>
      <c r="U857" s="7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8"/>
      <c r="AW857" s="6"/>
      <c r="AX857" s="6"/>
      <c r="AY857" s="8"/>
      <c r="AZ857" s="8"/>
      <c r="BA857" s="6"/>
      <c r="BB857" s="6"/>
      <c r="BC857" s="6"/>
      <c r="BD857" s="6"/>
      <c r="BE857" s="6"/>
      <c r="BF857" s="14"/>
      <c r="BG857" s="14"/>
      <c r="BH857" s="14"/>
      <c r="BI857" s="14"/>
      <c r="BJ857" s="14"/>
      <c r="BK857" s="14"/>
      <c r="BL857" s="6"/>
      <c r="BM857" s="6"/>
      <c r="BN857" s="6"/>
      <c r="BO857" s="6"/>
      <c r="BP857" s="8"/>
      <c r="BQ857" s="6"/>
      <c r="BR857" s="6"/>
      <c r="BS857" s="10"/>
      <c r="BT857" s="10"/>
      <c r="BU857" s="6"/>
      <c r="BV857" s="6"/>
      <c r="BW857" s="6"/>
      <c r="BX857" s="8"/>
      <c r="BY857" s="6"/>
      <c r="BZ857" s="6"/>
      <c r="CA857" s="6"/>
      <c r="CB857" s="6"/>
      <c r="CC857" s="6"/>
      <c r="CD857" s="6"/>
      <c r="CE857" s="6"/>
      <c r="CF857" s="6"/>
      <c r="CG857" s="6"/>
      <c r="CH857" s="6"/>
      <c r="CI857" s="6"/>
      <c r="CJ857" s="6"/>
      <c r="CK857" s="6"/>
      <c r="CL857" s="8"/>
      <c r="CM857" s="6"/>
      <c r="CN857" s="6"/>
      <c r="CO857" s="8"/>
      <c r="CP857" s="8"/>
      <c r="CQ857" s="6"/>
      <c r="CR857" s="6"/>
      <c r="CS857" s="6"/>
      <c r="CT857" s="6"/>
    </row>
    <row r="858" spans="1:98" ht="15.75" customHeight="1" x14ac:dyDescent="0.2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9"/>
      <c r="N858" s="6"/>
      <c r="O858" s="6"/>
      <c r="P858" s="6"/>
      <c r="Q858" s="6"/>
      <c r="R858" s="6"/>
      <c r="S858" s="6"/>
      <c r="T858" s="6"/>
      <c r="U858" s="7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8"/>
      <c r="AW858" s="6"/>
      <c r="AX858" s="6"/>
      <c r="AY858" s="8"/>
      <c r="AZ858" s="8"/>
      <c r="BA858" s="6"/>
      <c r="BB858" s="6"/>
      <c r="BC858" s="6"/>
      <c r="BD858" s="6"/>
      <c r="BE858" s="6"/>
      <c r="BF858" s="14"/>
      <c r="BG858" s="14"/>
      <c r="BH858" s="14"/>
      <c r="BI858" s="14"/>
      <c r="BJ858" s="14"/>
      <c r="BK858" s="14"/>
      <c r="BL858" s="6"/>
      <c r="BM858" s="6"/>
      <c r="BN858" s="6"/>
      <c r="BO858" s="6"/>
      <c r="BP858" s="8"/>
      <c r="BQ858" s="6"/>
      <c r="BR858" s="6"/>
      <c r="BS858" s="10"/>
      <c r="BT858" s="10"/>
      <c r="BU858" s="6"/>
      <c r="BV858" s="6"/>
      <c r="BW858" s="6"/>
      <c r="BX858" s="8"/>
      <c r="BY858" s="6"/>
      <c r="BZ858" s="6"/>
      <c r="CA858" s="6"/>
      <c r="CB858" s="6"/>
      <c r="CC858" s="6"/>
      <c r="CD858" s="6"/>
      <c r="CE858" s="6"/>
      <c r="CF858" s="6"/>
      <c r="CG858" s="6"/>
      <c r="CH858" s="6"/>
      <c r="CI858" s="6"/>
      <c r="CJ858" s="6"/>
      <c r="CK858" s="6"/>
      <c r="CL858" s="8"/>
      <c r="CM858" s="6"/>
      <c r="CN858" s="6"/>
      <c r="CO858" s="8"/>
      <c r="CP858" s="8"/>
      <c r="CQ858" s="6"/>
      <c r="CR858" s="6"/>
      <c r="CS858" s="6"/>
      <c r="CT858" s="6"/>
    </row>
    <row r="859" spans="1:98" ht="15.75" customHeight="1" x14ac:dyDescent="0.2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9"/>
      <c r="N859" s="6"/>
      <c r="O859" s="6"/>
      <c r="P859" s="6"/>
      <c r="Q859" s="6"/>
      <c r="R859" s="6"/>
      <c r="S859" s="6"/>
      <c r="T859" s="6"/>
      <c r="U859" s="7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8"/>
      <c r="AW859" s="6"/>
      <c r="AX859" s="6"/>
      <c r="AY859" s="8"/>
      <c r="AZ859" s="8"/>
      <c r="BA859" s="6"/>
      <c r="BB859" s="6"/>
      <c r="BC859" s="6"/>
      <c r="BD859" s="6"/>
      <c r="BE859" s="6"/>
      <c r="BF859" s="14"/>
      <c r="BG859" s="14"/>
      <c r="BH859" s="14"/>
      <c r="BI859" s="14"/>
      <c r="BJ859" s="14"/>
      <c r="BK859" s="14"/>
      <c r="BL859" s="6"/>
      <c r="BM859" s="6"/>
      <c r="BN859" s="6"/>
      <c r="BO859" s="6"/>
      <c r="BP859" s="8"/>
      <c r="BQ859" s="6"/>
      <c r="BR859" s="6"/>
      <c r="BS859" s="10"/>
      <c r="BT859" s="10"/>
      <c r="BU859" s="6"/>
      <c r="BV859" s="6"/>
      <c r="BW859" s="6"/>
      <c r="BX859" s="8"/>
      <c r="BY859" s="6"/>
      <c r="BZ859" s="6"/>
      <c r="CA859" s="6"/>
      <c r="CB859" s="6"/>
      <c r="CC859" s="6"/>
      <c r="CD859" s="6"/>
      <c r="CE859" s="6"/>
      <c r="CF859" s="6"/>
      <c r="CG859" s="6"/>
      <c r="CH859" s="6"/>
      <c r="CI859" s="6"/>
      <c r="CJ859" s="6"/>
      <c r="CK859" s="6"/>
      <c r="CL859" s="8"/>
      <c r="CM859" s="6"/>
      <c r="CN859" s="6"/>
      <c r="CO859" s="8"/>
      <c r="CP859" s="8"/>
      <c r="CQ859" s="6"/>
      <c r="CR859" s="6"/>
      <c r="CS859" s="6"/>
      <c r="CT859" s="6"/>
    </row>
    <row r="860" spans="1:98" ht="15.75" customHeight="1" x14ac:dyDescent="0.2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9"/>
      <c r="N860" s="6"/>
      <c r="O860" s="6"/>
      <c r="P860" s="6"/>
      <c r="Q860" s="6"/>
      <c r="R860" s="6"/>
      <c r="S860" s="6"/>
      <c r="T860" s="6"/>
      <c r="U860" s="7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8"/>
      <c r="AW860" s="6"/>
      <c r="AX860" s="6"/>
      <c r="AY860" s="8"/>
      <c r="AZ860" s="8"/>
      <c r="BA860" s="6"/>
      <c r="BB860" s="6"/>
      <c r="BC860" s="6"/>
      <c r="BD860" s="6"/>
      <c r="BE860" s="6"/>
      <c r="BF860" s="14"/>
      <c r="BG860" s="14"/>
      <c r="BH860" s="14"/>
      <c r="BI860" s="14"/>
      <c r="BJ860" s="14"/>
      <c r="BK860" s="14"/>
      <c r="BL860" s="6"/>
      <c r="BM860" s="6"/>
      <c r="BN860" s="6"/>
      <c r="BO860" s="6"/>
      <c r="BP860" s="8"/>
      <c r="BQ860" s="6"/>
      <c r="BR860" s="6"/>
      <c r="BS860" s="10"/>
      <c r="BT860" s="10"/>
      <c r="BU860" s="6"/>
      <c r="BV860" s="6"/>
      <c r="BW860" s="6"/>
      <c r="BX860" s="8"/>
      <c r="BY860" s="6"/>
      <c r="BZ860" s="6"/>
      <c r="CA860" s="6"/>
      <c r="CB860" s="6"/>
      <c r="CC860" s="6"/>
      <c r="CD860" s="6"/>
      <c r="CE860" s="6"/>
      <c r="CF860" s="6"/>
      <c r="CG860" s="6"/>
      <c r="CH860" s="6"/>
      <c r="CI860" s="6"/>
      <c r="CJ860" s="6"/>
      <c r="CK860" s="6"/>
      <c r="CL860" s="8"/>
      <c r="CM860" s="6"/>
      <c r="CN860" s="6"/>
      <c r="CO860" s="8"/>
      <c r="CP860" s="8"/>
      <c r="CQ860" s="6"/>
      <c r="CR860" s="6"/>
      <c r="CS860" s="6"/>
      <c r="CT860" s="6"/>
    </row>
    <row r="861" spans="1:98" ht="15.75" customHeight="1" x14ac:dyDescent="0.2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9"/>
      <c r="N861" s="6"/>
      <c r="O861" s="6"/>
      <c r="P861" s="6"/>
      <c r="Q861" s="6"/>
      <c r="R861" s="6"/>
      <c r="S861" s="6"/>
      <c r="T861" s="6"/>
      <c r="U861" s="7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8"/>
      <c r="AW861" s="6"/>
      <c r="AX861" s="6"/>
      <c r="AY861" s="8"/>
      <c r="AZ861" s="8"/>
      <c r="BA861" s="6"/>
      <c r="BB861" s="6"/>
      <c r="BC861" s="6"/>
      <c r="BD861" s="6"/>
      <c r="BE861" s="6"/>
      <c r="BF861" s="14"/>
      <c r="BG861" s="14"/>
      <c r="BH861" s="14"/>
      <c r="BI861" s="14"/>
      <c r="BJ861" s="14"/>
      <c r="BK861" s="14"/>
      <c r="BL861" s="6"/>
      <c r="BM861" s="6"/>
      <c r="BN861" s="6"/>
      <c r="BO861" s="6"/>
      <c r="BP861" s="8"/>
      <c r="BQ861" s="6"/>
      <c r="BR861" s="6"/>
      <c r="BS861" s="10"/>
      <c r="BT861" s="10"/>
      <c r="BU861" s="6"/>
      <c r="BV861" s="6"/>
      <c r="BW861" s="6"/>
      <c r="BX861" s="8"/>
      <c r="BY861" s="6"/>
      <c r="BZ861" s="6"/>
      <c r="CA861" s="6"/>
      <c r="CB861" s="6"/>
      <c r="CC861" s="6"/>
      <c r="CD861" s="6"/>
      <c r="CE861" s="6"/>
      <c r="CF861" s="6"/>
      <c r="CG861" s="6"/>
      <c r="CH861" s="6"/>
      <c r="CI861" s="6"/>
      <c r="CJ861" s="6"/>
      <c r="CK861" s="6"/>
      <c r="CL861" s="8"/>
      <c r="CM861" s="6"/>
      <c r="CN861" s="6"/>
      <c r="CO861" s="8"/>
      <c r="CP861" s="8"/>
      <c r="CQ861" s="6"/>
      <c r="CR861" s="6"/>
      <c r="CS861" s="6"/>
      <c r="CT861" s="6"/>
    </row>
    <row r="862" spans="1:98" ht="15.75" customHeight="1" x14ac:dyDescent="0.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9"/>
      <c r="N862" s="6"/>
      <c r="O862" s="6"/>
      <c r="P862" s="6"/>
      <c r="Q862" s="6"/>
      <c r="R862" s="6"/>
      <c r="S862" s="6"/>
      <c r="T862" s="6"/>
      <c r="U862" s="7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8"/>
      <c r="AW862" s="6"/>
      <c r="AX862" s="6"/>
      <c r="AY862" s="8"/>
      <c r="AZ862" s="8"/>
      <c r="BA862" s="6"/>
      <c r="BB862" s="6"/>
      <c r="BC862" s="6"/>
      <c r="BD862" s="6"/>
      <c r="BE862" s="6"/>
      <c r="BF862" s="14"/>
      <c r="BG862" s="14"/>
      <c r="BH862" s="14"/>
      <c r="BI862" s="14"/>
      <c r="BJ862" s="14"/>
      <c r="BK862" s="14"/>
      <c r="BL862" s="6"/>
      <c r="BM862" s="6"/>
      <c r="BN862" s="6"/>
      <c r="BO862" s="6"/>
      <c r="BP862" s="8"/>
      <c r="BQ862" s="6"/>
      <c r="BR862" s="6"/>
      <c r="BS862" s="10"/>
      <c r="BT862" s="10"/>
      <c r="BU862" s="6"/>
      <c r="BV862" s="6"/>
      <c r="BW862" s="6"/>
      <c r="BX862" s="8"/>
      <c r="BY862" s="6"/>
      <c r="BZ862" s="6"/>
      <c r="CA862" s="6"/>
      <c r="CB862" s="6"/>
      <c r="CC862" s="6"/>
      <c r="CD862" s="6"/>
      <c r="CE862" s="6"/>
      <c r="CF862" s="6"/>
      <c r="CG862" s="6"/>
      <c r="CH862" s="6"/>
      <c r="CI862" s="6"/>
      <c r="CJ862" s="6"/>
      <c r="CK862" s="6"/>
      <c r="CL862" s="8"/>
      <c r="CM862" s="6"/>
      <c r="CN862" s="6"/>
      <c r="CO862" s="8"/>
      <c r="CP862" s="8"/>
      <c r="CQ862" s="6"/>
      <c r="CR862" s="6"/>
      <c r="CS862" s="6"/>
      <c r="CT862" s="6"/>
    </row>
    <row r="863" spans="1:98" ht="15.75" customHeight="1" x14ac:dyDescent="0.2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9"/>
      <c r="N863" s="6"/>
      <c r="O863" s="6"/>
      <c r="P863" s="6"/>
      <c r="Q863" s="6"/>
      <c r="R863" s="6"/>
      <c r="S863" s="6"/>
      <c r="T863" s="6"/>
      <c r="U863" s="7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8"/>
      <c r="AW863" s="6"/>
      <c r="AX863" s="6"/>
      <c r="AY863" s="8"/>
      <c r="AZ863" s="8"/>
      <c r="BA863" s="6"/>
      <c r="BB863" s="6"/>
      <c r="BC863" s="6"/>
      <c r="BD863" s="6"/>
      <c r="BE863" s="6"/>
      <c r="BF863" s="14"/>
      <c r="BG863" s="14"/>
      <c r="BH863" s="14"/>
      <c r="BI863" s="14"/>
      <c r="BJ863" s="14"/>
      <c r="BK863" s="14"/>
      <c r="BL863" s="6"/>
      <c r="BM863" s="6"/>
      <c r="BN863" s="6"/>
      <c r="BO863" s="6"/>
      <c r="BP863" s="8"/>
      <c r="BQ863" s="6"/>
      <c r="BR863" s="6"/>
      <c r="BS863" s="10"/>
      <c r="BT863" s="10"/>
      <c r="BU863" s="6"/>
      <c r="BV863" s="6"/>
      <c r="BW863" s="6"/>
      <c r="BX863" s="8"/>
      <c r="BY863" s="6"/>
      <c r="BZ863" s="6"/>
      <c r="CA863" s="6"/>
      <c r="CB863" s="6"/>
      <c r="CC863" s="6"/>
      <c r="CD863" s="6"/>
      <c r="CE863" s="6"/>
      <c r="CF863" s="6"/>
      <c r="CG863" s="6"/>
      <c r="CH863" s="6"/>
      <c r="CI863" s="6"/>
      <c r="CJ863" s="6"/>
      <c r="CK863" s="6"/>
      <c r="CL863" s="8"/>
      <c r="CM863" s="6"/>
      <c r="CN863" s="6"/>
      <c r="CO863" s="8"/>
      <c r="CP863" s="8"/>
      <c r="CQ863" s="6"/>
      <c r="CR863" s="6"/>
      <c r="CS863" s="6"/>
      <c r="CT863" s="6"/>
    </row>
    <row r="864" spans="1:98" ht="15.75" customHeight="1" x14ac:dyDescent="0.2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9"/>
      <c r="N864" s="6"/>
      <c r="O864" s="6"/>
      <c r="P864" s="6"/>
      <c r="Q864" s="6"/>
      <c r="R864" s="6"/>
      <c r="S864" s="6"/>
      <c r="T864" s="6"/>
      <c r="U864" s="7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8"/>
      <c r="AW864" s="6"/>
      <c r="AX864" s="6"/>
      <c r="AY864" s="8"/>
      <c r="AZ864" s="8"/>
      <c r="BA864" s="6"/>
      <c r="BB864" s="6"/>
      <c r="BC864" s="6"/>
      <c r="BD864" s="6"/>
      <c r="BE864" s="6"/>
      <c r="BF864" s="14"/>
      <c r="BG864" s="14"/>
      <c r="BH864" s="14"/>
      <c r="BI864" s="14"/>
      <c r="BJ864" s="14"/>
      <c r="BK864" s="14"/>
      <c r="BL864" s="6"/>
      <c r="BM864" s="6"/>
      <c r="BN864" s="6"/>
      <c r="BO864" s="6"/>
      <c r="BP864" s="8"/>
      <c r="BQ864" s="6"/>
      <c r="BR864" s="6"/>
      <c r="BS864" s="10"/>
      <c r="BT864" s="10"/>
      <c r="BU864" s="6"/>
      <c r="BV864" s="6"/>
      <c r="BW864" s="6"/>
      <c r="BX864" s="8"/>
      <c r="BY864" s="6"/>
      <c r="BZ864" s="6"/>
      <c r="CA864" s="6"/>
      <c r="CB864" s="6"/>
      <c r="CC864" s="6"/>
      <c r="CD864" s="6"/>
      <c r="CE864" s="6"/>
      <c r="CF864" s="6"/>
      <c r="CG864" s="6"/>
      <c r="CH864" s="6"/>
      <c r="CI864" s="6"/>
      <c r="CJ864" s="6"/>
      <c r="CK864" s="6"/>
      <c r="CL864" s="8"/>
      <c r="CM864" s="6"/>
      <c r="CN864" s="6"/>
      <c r="CO864" s="8"/>
      <c r="CP864" s="8"/>
      <c r="CQ864" s="6"/>
      <c r="CR864" s="6"/>
      <c r="CS864" s="6"/>
      <c r="CT864" s="6"/>
    </row>
    <row r="865" spans="1:98" ht="15.75" customHeight="1" x14ac:dyDescent="0.2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9"/>
      <c r="N865" s="6"/>
      <c r="O865" s="6"/>
      <c r="P865" s="6"/>
      <c r="Q865" s="6"/>
      <c r="R865" s="6"/>
      <c r="S865" s="6"/>
      <c r="T865" s="6"/>
      <c r="U865" s="7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8"/>
      <c r="AW865" s="6"/>
      <c r="AX865" s="6"/>
      <c r="AY865" s="8"/>
      <c r="AZ865" s="8"/>
      <c r="BA865" s="6"/>
      <c r="BB865" s="6"/>
      <c r="BC865" s="6"/>
      <c r="BD865" s="6"/>
      <c r="BE865" s="6"/>
      <c r="BF865" s="14"/>
      <c r="BG865" s="14"/>
      <c r="BH865" s="14"/>
      <c r="BI865" s="14"/>
      <c r="BJ865" s="14"/>
      <c r="BK865" s="14"/>
      <c r="BL865" s="6"/>
      <c r="BM865" s="6"/>
      <c r="BN865" s="6"/>
      <c r="BO865" s="6"/>
      <c r="BP865" s="8"/>
      <c r="BQ865" s="6"/>
      <c r="BR865" s="6"/>
      <c r="BS865" s="10"/>
      <c r="BT865" s="10"/>
      <c r="BU865" s="6"/>
      <c r="BV865" s="6"/>
      <c r="BW865" s="6"/>
      <c r="BX865" s="8"/>
      <c r="BY865" s="6"/>
      <c r="BZ865" s="6"/>
      <c r="CA865" s="6"/>
      <c r="CB865" s="6"/>
      <c r="CC865" s="6"/>
      <c r="CD865" s="6"/>
      <c r="CE865" s="6"/>
      <c r="CF865" s="6"/>
      <c r="CG865" s="6"/>
      <c r="CH865" s="6"/>
      <c r="CI865" s="6"/>
      <c r="CJ865" s="6"/>
      <c r="CK865" s="6"/>
      <c r="CL865" s="8"/>
      <c r="CM865" s="6"/>
      <c r="CN865" s="6"/>
      <c r="CO865" s="8"/>
      <c r="CP865" s="8"/>
      <c r="CQ865" s="6"/>
      <c r="CR865" s="6"/>
      <c r="CS865" s="6"/>
      <c r="CT865" s="6"/>
    </row>
    <row r="866" spans="1:98" ht="15.75" customHeight="1" x14ac:dyDescent="0.2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9"/>
      <c r="N866" s="6"/>
      <c r="O866" s="6"/>
      <c r="P866" s="6"/>
      <c r="Q866" s="6"/>
      <c r="R866" s="6"/>
      <c r="S866" s="6"/>
      <c r="T866" s="6"/>
      <c r="U866" s="7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8"/>
      <c r="AW866" s="6"/>
      <c r="AX866" s="6"/>
      <c r="AY866" s="8"/>
      <c r="AZ866" s="8"/>
      <c r="BA866" s="6"/>
      <c r="BB866" s="6"/>
      <c r="BC866" s="6"/>
      <c r="BD866" s="6"/>
      <c r="BE866" s="6"/>
      <c r="BF866" s="14"/>
      <c r="BG866" s="14"/>
      <c r="BH866" s="14"/>
      <c r="BI866" s="14"/>
      <c r="BJ866" s="14"/>
      <c r="BK866" s="14"/>
      <c r="BL866" s="6"/>
      <c r="BM866" s="6"/>
      <c r="BN866" s="6"/>
      <c r="BO866" s="6"/>
      <c r="BP866" s="8"/>
      <c r="BQ866" s="6"/>
      <c r="BR866" s="6"/>
      <c r="BS866" s="10"/>
      <c r="BT866" s="10"/>
      <c r="BU866" s="6"/>
      <c r="BV866" s="6"/>
      <c r="BW866" s="6"/>
      <c r="BX866" s="8"/>
      <c r="BY866" s="6"/>
      <c r="BZ866" s="6"/>
      <c r="CA866" s="6"/>
      <c r="CB866" s="6"/>
      <c r="CC866" s="6"/>
      <c r="CD866" s="6"/>
      <c r="CE866" s="6"/>
      <c r="CF866" s="6"/>
      <c r="CG866" s="6"/>
      <c r="CH866" s="6"/>
      <c r="CI866" s="6"/>
      <c r="CJ866" s="6"/>
      <c r="CK866" s="6"/>
      <c r="CL866" s="8"/>
      <c r="CM866" s="6"/>
      <c r="CN866" s="6"/>
      <c r="CO866" s="8"/>
      <c r="CP866" s="8"/>
      <c r="CQ866" s="6"/>
      <c r="CR866" s="6"/>
      <c r="CS866" s="6"/>
      <c r="CT866" s="6"/>
    </row>
    <row r="867" spans="1:98" ht="15.75" customHeight="1" x14ac:dyDescent="0.2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9"/>
      <c r="N867" s="6"/>
      <c r="O867" s="6"/>
      <c r="P867" s="6"/>
      <c r="Q867" s="6"/>
      <c r="R867" s="6"/>
      <c r="S867" s="6"/>
      <c r="T867" s="6"/>
      <c r="U867" s="7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8"/>
      <c r="AW867" s="6"/>
      <c r="AX867" s="6"/>
      <c r="AY867" s="8"/>
      <c r="AZ867" s="8"/>
      <c r="BA867" s="6"/>
      <c r="BB867" s="6"/>
      <c r="BC867" s="6"/>
      <c r="BD867" s="6"/>
      <c r="BE867" s="6"/>
      <c r="BF867" s="14"/>
      <c r="BG867" s="14"/>
      <c r="BH867" s="14"/>
      <c r="BI867" s="14"/>
      <c r="BJ867" s="14"/>
      <c r="BK867" s="14"/>
      <c r="BL867" s="6"/>
      <c r="BM867" s="6"/>
      <c r="BN867" s="6"/>
      <c r="BO867" s="6"/>
      <c r="BP867" s="8"/>
      <c r="BQ867" s="6"/>
      <c r="BR867" s="6"/>
      <c r="BS867" s="10"/>
      <c r="BT867" s="10"/>
      <c r="BU867" s="6"/>
      <c r="BV867" s="6"/>
      <c r="BW867" s="6"/>
      <c r="BX867" s="8"/>
      <c r="BY867" s="6"/>
      <c r="BZ867" s="6"/>
      <c r="CA867" s="6"/>
      <c r="CB867" s="6"/>
      <c r="CC867" s="6"/>
      <c r="CD867" s="6"/>
      <c r="CE867" s="6"/>
      <c r="CF867" s="6"/>
      <c r="CG867" s="6"/>
      <c r="CH867" s="6"/>
      <c r="CI867" s="6"/>
      <c r="CJ867" s="6"/>
      <c r="CK867" s="6"/>
      <c r="CL867" s="8"/>
      <c r="CM867" s="6"/>
      <c r="CN867" s="6"/>
      <c r="CO867" s="8"/>
      <c r="CP867" s="8"/>
      <c r="CQ867" s="6"/>
      <c r="CR867" s="6"/>
      <c r="CS867" s="6"/>
      <c r="CT867" s="6"/>
    </row>
    <row r="868" spans="1:98" ht="15.75" customHeight="1" x14ac:dyDescent="0.2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9"/>
      <c r="N868" s="6"/>
      <c r="O868" s="6"/>
      <c r="P868" s="6"/>
      <c r="Q868" s="6"/>
      <c r="R868" s="6"/>
      <c r="S868" s="6"/>
      <c r="T868" s="6"/>
      <c r="U868" s="7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8"/>
      <c r="AW868" s="6"/>
      <c r="AX868" s="6"/>
      <c r="AY868" s="8"/>
      <c r="AZ868" s="8"/>
      <c r="BA868" s="6"/>
      <c r="BB868" s="6"/>
      <c r="BC868" s="6"/>
      <c r="BD868" s="6"/>
      <c r="BE868" s="6"/>
      <c r="BF868" s="14"/>
      <c r="BG868" s="14"/>
      <c r="BH868" s="14"/>
      <c r="BI868" s="14"/>
      <c r="BJ868" s="14"/>
      <c r="BK868" s="14"/>
      <c r="BL868" s="6"/>
      <c r="BM868" s="6"/>
      <c r="BN868" s="6"/>
      <c r="BO868" s="6"/>
      <c r="BP868" s="8"/>
      <c r="BQ868" s="6"/>
      <c r="BR868" s="6"/>
      <c r="BS868" s="10"/>
      <c r="BT868" s="10"/>
      <c r="BU868" s="6"/>
      <c r="BV868" s="6"/>
      <c r="BW868" s="6"/>
      <c r="BX868" s="8"/>
      <c r="BY868" s="6"/>
      <c r="BZ868" s="6"/>
      <c r="CA868" s="6"/>
      <c r="CB868" s="6"/>
      <c r="CC868" s="6"/>
      <c r="CD868" s="6"/>
      <c r="CE868" s="6"/>
      <c r="CF868" s="6"/>
      <c r="CG868" s="6"/>
      <c r="CH868" s="6"/>
      <c r="CI868" s="6"/>
      <c r="CJ868" s="6"/>
      <c r="CK868" s="6"/>
      <c r="CL868" s="8"/>
      <c r="CM868" s="6"/>
      <c r="CN868" s="6"/>
      <c r="CO868" s="8"/>
      <c r="CP868" s="8"/>
      <c r="CQ868" s="6"/>
      <c r="CR868" s="6"/>
      <c r="CS868" s="6"/>
      <c r="CT868" s="6"/>
    </row>
    <row r="869" spans="1:98" ht="15.75" customHeight="1" x14ac:dyDescent="0.2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9"/>
      <c r="N869" s="6"/>
      <c r="O869" s="6"/>
      <c r="P869" s="6"/>
      <c r="Q869" s="6"/>
      <c r="R869" s="6"/>
      <c r="S869" s="6"/>
      <c r="T869" s="6"/>
      <c r="U869" s="7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8"/>
      <c r="AW869" s="6"/>
      <c r="AX869" s="6"/>
      <c r="AY869" s="8"/>
      <c r="AZ869" s="8"/>
      <c r="BA869" s="6"/>
      <c r="BB869" s="6"/>
      <c r="BC869" s="6"/>
      <c r="BD869" s="6"/>
      <c r="BE869" s="6"/>
      <c r="BF869" s="14"/>
      <c r="BG869" s="14"/>
      <c r="BH869" s="14"/>
      <c r="BI869" s="14"/>
      <c r="BJ869" s="14"/>
      <c r="BK869" s="14"/>
      <c r="BL869" s="6"/>
      <c r="BM869" s="6"/>
      <c r="BN869" s="6"/>
      <c r="BO869" s="6"/>
      <c r="BP869" s="8"/>
      <c r="BQ869" s="6"/>
      <c r="BR869" s="6"/>
      <c r="BS869" s="10"/>
      <c r="BT869" s="10"/>
      <c r="BU869" s="6"/>
      <c r="BV869" s="6"/>
      <c r="BW869" s="6"/>
      <c r="BX869" s="8"/>
      <c r="BY869" s="6"/>
      <c r="BZ869" s="6"/>
      <c r="CA869" s="6"/>
      <c r="CB869" s="6"/>
      <c r="CC869" s="6"/>
      <c r="CD869" s="6"/>
      <c r="CE869" s="6"/>
      <c r="CF869" s="6"/>
      <c r="CG869" s="6"/>
      <c r="CH869" s="6"/>
      <c r="CI869" s="6"/>
      <c r="CJ869" s="6"/>
      <c r="CK869" s="6"/>
      <c r="CL869" s="8"/>
      <c r="CM869" s="6"/>
      <c r="CN869" s="6"/>
      <c r="CO869" s="8"/>
      <c r="CP869" s="8"/>
      <c r="CQ869" s="6"/>
      <c r="CR869" s="6"/>
      <c r="CS869" s="6"/>
      <c r="CT869" s="6"/>
    </row>
    <row r="870" spans="1:98" ht="15.75" customHeight="1" x14ac:dyDescent="0.2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9"/>
      <c r="N870" s="6"/>
      <c r="O870" s="6"/>
      <c r="P870" s="6"/>
      <c r="Q870" s="6"/>
      <c r="R870" s="6"/>
      <c r="S870" s="6"/>
      <c r="T870" s="6"/>
      <c r="U870" s="7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8"/>
      <c r="AW870" s="6"/>
      <c r="AX870" s="6"/>
      <c r="AY870" s="8"/>
      <c r="AZ870" s="8"/>
      <c r="BA870" s="6"/>
      <c r="BB870" s="6"/>
      <c r="BC870" s="6"/>
      <c r="BD870" s="6"/>
      <c r="BE870" s="6"/>
      <c r="BF870" s="14"/>
      <c r="BG870" s="14"/>
      <c r="BH870" s="14"/>
      <c r="BI870" s="14"/>
      <c r="BJ870" s="14"/>
      <c r="BK870" s="14"/>
      <c r="BL870" s="6"/>
      <c r="BM870" s="6"/>
      <c r="BN870" s="6"/>
      <c r="BO870" s="6"/>
      <c r="BP870" s="8"/>
      <c r="BQ870" s="6"/>
      <c r="BR870" s="6"/>
      <c r="BS870" s="10"/>
      <c r="BT870" s="10"/>
      <c r="BU870" s="6"/>
      <c r="BV870" s="6"/>
      <c r="BW870" s="6"/>
      <c r="BX870" s="8"/>
      <c r="BY870" s="6"/>
      <c r="BZ870" s="6"/>
      <c r="CA870" s="6"/>
      <c r="CB870" s="6"/>
      <c r="CC870" s="6"/>
      <c r="CD870" s="6"/>
      <c r="CE870" s="6"/>
      <c r="CF870" s="6"/>
      <c r="CG870" s="6"/>
      <c r="CH870" s="6"/>
      <c r="CI870" s="6"/>
      <c r="CJ870" s="6"/>
      <c r="CK870" s="6"/>
      <c r="CL870" s="8"/>
      <c r="CM870" s="6"/>
      <c r="CN870" s="6"/>
      <c r="CO870" s="8"/>
      <c r="CP870" s="8"/>
      <c r="CQ870" s="6"/>
      <c r="CR870" s="6"/>
      <c r="CS870" s="6"/>
      <c r="CT870" s="6"/>
    </row>
    <row r="871" spans="1:98" ht="15.75" customHeight="1" x14ac:dyDescent="0.2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9"/>
      <c r="N871" s="6"/>
      <c r="O871" s="6"/>
      <c r="P871" s="6"/>
      <c r="Q871" s="6"/>
      <c r="R871" s="6"/>
      <c r="S871" s="6"/>
      <c r="T871" s="6"/>
      <c r="U871" s="7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8"/>
      <c r="AW871" s="6"/>
      <c r="AX871" s="6"/>
      <c r="AY871" s="8"/>
      <c r="AZ871" s="8"/>
      <c r="BA871" s="6"/>
      <c r="BB871" s="6"/>
      <c r="BC871" s="6"/>
      <c r="BD871" s="6"/>
      <c r="BE871" s="6"/>
      <c r="BF871" s="14"/>
      <c r="BG871" s="14"/>
      <c r="BH871" s="14"/>
      <c r="BI871" s="14"/>
      <c r="BJ871" s="14"/>
      <c r="BK871" s="14"/>
      <c r="BL871" s="6"/>
      <c r="BM871" s="6"/>
      <c r="BN871" s="6"/>
      <c r="BO871" s="6"/>
      <c r="BP871" s="8"/>
      <c r="BQ871" s="6"/>
      <c r="BR871" s="6"/>
      <c r="BS871" s="10"/>
      <c r="BT871" s="10"/>
      <c r="BU871" s="6"/>
      <c r="BV871" s="6"/>
      <c r="BW871" s="6"/>
      <c r="BX871" s="8"/>
      <c r="BY871" s="6"/>
      <c r="BZ871" s="6"/>
      <c r="CA871" s="6"/>
      <c r="CB871" s="6"/>
      <c r="CC871" s="6"/>
      <c r="CD871" s="6"/>
      <c r="CE871" s="6"/>
      <c r="CF871" s="6"/>
      <c r="CG871" s="6"/>
      <c r="CH871" s="6"/>
      <c r="CI871" s="6"/>
      <c r="CJ871" s="6"/>
      <c r="CK871" s="6"/>
      <c r="CL871" s="8"/>
      <c r="CM871" s="6"/>
      <c r="CN871" s="6"/>
      <c r="CO871" s="8"/>
      <c r="CP871" s="8"/>
      <c r="CQ871" s="6"/>
      <c r="CR871" s="6"/>
      <c r="CS871" s="6"/>
      <c r="CT871" s="6"/>
    </row>
    <row r="872" spans="1:98" ht="15.75" customHeight="1" x14ac:dyDescent="0.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9"/>
      <c r="N872" s="6"/>
      <c r="O872" s="6"/>
      <c r="P872" s="6"/>
      <c r="Q872" s="6"/>
      <c r="R872" s="6"/>
      <c r="S872" s="6"/>
      <c r="T872" s="6"/>
      <c r="U872" s="7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8"/>
      <c r="AW872" s="6"/>
      <c r="AX872" s="6"/>
      <c r="AY872" s="8"/>
      <c r="AZ872" s="8"/>
      <c r="BA872" s="6"/>
      <c r="BB872" s="6"/>
      <c r="BC872" s="6"/>
      <c r="BD872" s="6"/>
      <c r="BE872" s="6"/>
      <c r="BF872" s="14"/>
      <c r="BG872" s="14"/>
      <c r="BH872" s="14"/>
      <c r="BI872" s="14"/>
      <c r="BJ872" s="14"/>
      <c r="BK872" s="14"/>
      <c r="BL872" s="6"/>
      <c r="BM872" s="6"/>
      <c r="BN872" s="6"/>
      <c r="BO872" s="6"/>
      <c r="BP872" s="8"/>
      <c r="BQ872" s="6"/>
      <c r="BR872" s="6"/>
      <c r="BS872" s="10"/>
      <c r="BT872" s="10"/>
      <c r="BU872" s="6"/>
      <c r="BV872" s="6"/>
      <c r="BW872" s="6"/>
      <c r="BX872" s="8"/>
      <c r="BY872" s="6"/>
      <c r="BZ872" s="6"/>
      <c r="CA872" s="6"/>
      <c r="CB872" s="6"/>
      <c r="CC872" s="6"/>
      <c r="CD872" s="6"/>
      <c r="CE872" s="6"/>
      <c r="CF872" s="6"/>
      <c r="CG872" s="6"/>
      <c r="CH872" s="6"/>
      <c r="CI872" s="6"/>
      <c r="CJ872" s="6"/>
      <c r="CK872" s="6"/>
      <c r="CL872" s="8"/>
      <c r="CM872" s="6"/>
      <c r="CN872" s="6"/>
      <c r="CO872" s="8"/>
      <c r="CP872" s="8"/>
      <c r="CQ872" s="6"/>
      <c r="CR872" s="6"/>
      <c r="CS872" s="6"/>
      <c r="CT872" s="6"/>
    </row>
    <row r="873" spans="1:98" ht="15.75" customHeight="1" x14ac:dyDescent="0.2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9"/>
      <c r="N873" s="6"/>
      <c r="O873" s="6"/>
      <c r="P873" s="6"/>
      <c r="Q873" s="6"/>
      <c r="R873" s="6"/>
      <c r="S873" s="6"/>
      <c r="T873" s="6"/>
      <c r="U873" s="7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8"/>
      <c r="AW873" s="6"/>
      <c r="AX873" s="6"/>
      <c r="AY873" s="8"/>
      <c r="AZ873" s="8"/>
      <c r="BA873" s="6"/>
      <c r="BB873" s="6"/>
      <c r="BC873" s="6"/>
      <c r="BD873" s="6"/>
      <c r="BE873" s="6"/>
      <c r="BF873" s="14"/>
      <c r="BG873" s="14"/>
      <c r="BH873" s="14"/>
      <c r="BI873" s="14"/>
      <c r="BJ873" s="14"/>
      <c r="BK873" s="14"/>
      <c r="BL873" s="6"/>
      <c r="BM873" s="6"/>
      <c r="BN873" s="6"/>
      <c r="BO873" s="6"/>
      <c r="BP873" s="8"/>
      <c r="BQ873" s="6"/>
      <c r="BR873" s="6"/>
      <c r="BS873" s="10"/>
      <c r="BT873" s="10"/>
      <c r="BU873" s="6"/>
      <c r="BV873" s="6"/>
      <c r="BW873" s="6"/>
      <c r="BX873" s="8"/>
      <c r="BY873" s="6"/>
      <c r="BZ873" s="6"/>
      <c r="CA873" s="6"/>
      <c r="CB873" s="6"/>
      <c r="CC873" s="6"/>
      <c r="CD873" s="6"/>
      <c r="CE873" s="6"/>
      <c r="CF873" s="6"/>
      <c r="CG873" s="6"/>
      <c r="CH873" s="6"/>
      <c r="CI873" s="6"/>
      <c r="CJ873" s="6"/>
      <c r="CK873" s="6"/>
      <c r="CL873" s="8"/>
      <c r="CM873" s="6"/>
      <c r="CN873" s="6"/>
      <c r="CO873" s="8"/>
      <c r="CP873" s="8"/>
      <c r="CQ873" s="6"/>
      <c r="CR873" s="6"/>
      <c r="CS873" s="6"/>
      <c r="CT873" s="6"/>
    </row>
    <row r="874" spans="1:98" ht="15.75" customHeight="1" x14ac:dyDescent="0.2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9"/>
      <c r="N874" s="6"/>
      <c r="O874" s="6"/>
      <c r="P874" s="6"/>
      <c r="Q874" s="6"/>
      <c r="R874" s="6"/>
      <c r="S874" s="6"/>
      <c r="T874" s="6"/>
      <c r="U874" s="7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8"/>
      <c r="AW874" s="6"/>
      <c r="AX874" s="6"/>
      <c r="AY874" s="8"/>
      <c r="AZ874" s="8"/>
      <c r="BA874" s="6"/>
      <c r="BB874" s="6"/>
      <c r="BC874" s="6"/>
      <c r="BD874" s="6"/>
      <c r="BE874" s="6"/>
      <c r="BF874" s="14"/>
      <c r="BG874" s="14"/>
      <c r="BH874" s="14"/>
      <c r="BI874" s="14"/>
      <c r="BJ874" s="14"/>
      <c r="BK874" s="14"/>
      <c r="BL874" s="6"/>
      <c r="BM874" s="6"/>
      <c r="BN874" s="6"/>
      <c r="BO874" s="6"/>
      <c r="BP874" s="8"/>
      <c r="BQ874" s="6"/>
      <c r="BR874" s="6"/>
      <c r="BS874" s="10"/>
      <c r="BT874" s="10"/>
      <c r="BU874" s="6"/>
      <c r="BV874" s="6"/>
      <c r="BW874" s="6"/>
      <c r="BX874" s="8"/>
      <c r="BY874" s="6"/>
      <c r="BZ874" s="6"/>
      <c r="CA874" s="6"/>
      <c r="CB874" s="6"/>
      <c r="CC874" s="6"/>
      <c r="CD874" s="6"/>
      <c r="CE874" s="6"/>
      <c r="CF874" s="6"/>
      <c r="CG874" s="6"/>
      <c r="CH874" s="6"/>
      <c r="CI874" s="6"/>
      <c r="CJ874" s="6"/>
      <c r="CK874" s="6"/>
      <c r="CL874" s="8"/>
      <c r="CM874" s="6"/>
      <c r="CN874" s="6"/>
      <c r="CO874" s="8"/>
      <c r="CP874" s="8"/>
      <c r="CQ874" s="6"/>
      <c r="CR874" s="6"/>
      <c r="CS874" s="6"/>
      <c r="CT874" s="6"/>
    </row>
    <row r="875" spans="1:98" ht="15.75" customHeight="1" x14ac:dyDescent="0.2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9"/>
      <c r="N875" s="6"/>
      <c r="O875" s="6"/>
      <c r="P875" s="6"/>
      <c r="Q875" s="6"/>
      <c r="R875" s="6"/>
      <c r="S875" s="6"/>
      <c r="T875" s="6"/>
      <c r="U875" s="7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8"/>
      <c r="AW875" s="6"/>
      <c r="AX875" s="6"/>
      <c r="AY875" s="8"/>
      <c r="AZ875" s="8"/>
      <c r="BA875" s="6"/>
      <c r="BB875" s="6"/>
      <c r="BC875" s="6"/>
      <c r="BD875" s="6"/>
      <c r="BE875" s="6"/>
      <c r="BF875" s="14"/>
      <c r="BG875" s="14"/>
      <c r="BH875" s="14"/>
      <c r="BI875" s="14"/>
      <c r="BJ875" s="14"/>
      <c r="BK875" s="14"/>
      <c r="BL875" s="6"/>
      <c r="BM875" s="6"/>
      <c r="BN875" s="6"/>
      <c r="BO875" s="6"/>
      <c r="BP875" s="8"/>
      <c r="BQ875" s="6"/>
      <c r="BR875" s="6"/>
      <c r="BS875" s="10"/>
      <c r="BT875" s="10"/>
      <c r="BU875" s="6"/>
      <c r="BV875" s="6"/>
      <c r="BW875" s="6"/>
      <c r="BX875" s="8"/>
      <c r="BY875" s="6"/>
      <c r="BZ875" s="6"/>
      <c r="CA875" s="6"/>
      <c r="CB875" s="6"/>
      <c r="CC875" s="6"/>
      <c r="CD875" s="6"/>
      <c r="CE875" s="6"/>
      <c r="CF875" s="6"/>
      <c r="CG875" s="6"/>
      <c r="CH875" s="6"/>
      <c r="CI875" s="6"/>
      <c r="CJ875" s="6"/>
      <c r="CK875" s="6"/>
      <c r="CL875" s="8"/>
      <c r="CM875" s="6"/>
      <c r="CN875" s="6"/>
      <c r="CO875" s="8"/>
      <c r="CP875" s="8"/>
      <c r="CQ875" s="6"/>
      <c r="CR875" s="6"/>
      <c r="CS875" s="6"/>
      <c r="CT875" s="6"/>
    </row>
    <row r="876" spans="1:98" ht="15.75" customHeight="1" x14ac:dyDescent="0.2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9"/>
      <c r="N876" s="6"/>
      <c r="O876" s="6"/>
      <c r="P876" s="6"/>
      <c r="Q876" s="6"/>
      <c r="R876" s="6"/>
      <c r="S876" s="6"/>
      <c r="T876" s="6"/>
      <c r="U876" s="7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8"/>
      <c r="AW876" s="6"/>
      <c r="AX876" s="6"/>
      <c r="AY876" s="8"/>
      <c r="AZ876" s="8"/>
      <c r="BA876" s="6"/>
      <c r="BB876" s="6"/>
      <c r="BC876" s="6"/>
      <c r="BD876" s="6"/>
      <c r="BE876" s="6"/>
      <c r="BF876" s="14"/>
      <c r="BG876" s="14"/>
      <c r="BH876" s="14"/>
      <c r="BI876" s="14"/>
      <c r="BJ876" s="14"/>
      <c r="BK876" s="14"/>
      <c r="BL876" s="6"/>
      <c r="BM876" s="6"/>
      <c r="BN876" s="6"/>
      <c r="BO876" s="6"/>
      <c r="BP876" s="8"/>
      <c r="BQ876" s="6"/>
      <c r="BR876" s="6"/>
      <c r="BS876" s="10"/>
      <c r="BT876" s="10"/>
      <c r="BU876" s="6"/>
      <c r="BV876" s="6"/>
      <c r="BW876" s="6"/>
      <c r="BX876" s="8"/>
      <c r="BY876" s="6"/>
      <c r="BZ876" s="6"/>
      <c r="CA876" s="6"/>
      <c r="CB876" s="6"/>
      <c r="CC876" s="6"/>
      <c r="CD876" s="6"/>
      <c r="CE876" s="6"/>
      <c r="CF876" s="6"/>
      <c r="CG876" s="6"/>
      <c r="CH876" s="6"/>
      <c r="CI876" s="6"/>
      <c r="CJ876" s="6"/>
      <c r="CK876" s="6"/>
      <c r="CL876" s="8"/>
      <c r="CM876" s="6"/>
      <c r="CN876" s="6"/>
      <c r="CO876" s="8"/>
      <c r="CP876" s="8"/>
      <c r="CQ876" s="6"/>
      <c r="CR876" s="6"/>
      <c r="CS876" s="6"/>
      <c r="CT876" s="6"/>
    </row>
    <row r="877" spans="1:98" ht="15.75" customHeight="1" x14ac:dyDescent="0.2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9"/>
      <c r="N877" s="6"/>
      <c r="O877" s="6"/>
      <c r="P877" s="6"/>
      <c r="Q877" s="6"/>
      <c r="R877" s="6"/>
      <c r="S877" s="6"/>
      <c r="T877" s="6"/>
      <c r="U877" s="7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8"/>
      <c r="AW877" s="6"/>
      <c r="AX877" s="6"/>
      <c r="AY877" s="8"/>
      <c r="AZ877" s="8"/>
      <c r="BA877" s="6"/>
      <c r="BB877" s="6"/>
      <c r="BC877" s="6"/>
      <c r="BD877" s="6"/>
      <c r="BE877" s="6"/>
      <c r="BF877" s="14"/>
      <c r="BG877" s="14"/>
      <c r="BH877" s="14"/>
      <c r="BI877" s="14"/>
      <c r="BJ877" s="14"/>
      <c r="BK877" s="14"/>
      <c r="BL877" s="6"/>
      <c r="BM877" s="6"/>
      <c r="BN877" s="6"/>
      <c r="BO877" s="6"/>
      <c r="BP877" s="8"/>
      <c r="BQ877" s="6"/>
      <c r="BR877" s="6"/>
      <c r="BS877" s="10"/>
      <c r="BT877" s="10"/>
      <c r="BU877" s="6"/>
      <c r="BV877" s="6"/>
      <c r="BW877" s="6"/>
      <c r="BX877" s="8"/>
      <c r="BY877" s="6"/>
      <c r="BZ877" s="6"/>
      <c r="CA877" s="6"/>
      <c r="CB877" s="6"/>
      <c r="CC877" s="6"/>
      <c r="CD877" s="6"/>
      <c r="CE877" s="6"/>
      <c r="CF877" s="6"/>
      <c r="CG877" s="6"/>
      <c r="CH877" s="6"/>
      <c r="CI877" s="6"/>
      <c r="CJ877" s="6"/>
      <c r="CK877" s="6"/>
      <c r="CL877" s="8"/>
      <c r="CM877" s="6"/>
      <c r="CN877" s="6"/>
      <c r="CO877" s="8"/>
      <c r="CP877" s="8"/>
      <c r="CQ877" s="6"/>
      <c r="CR877" s="6"/>
      <c r="CS877" s="6"/>
      <c r="CT877" s="6"/>
    </row>
    <row r="878" spans="1:98" ht="15.75" customHeight="1" x14ac:dyDescent="0.2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9"/>
      <c r="N878" s="6"/>
      <c r="O878" s="6"/>
      <c r="P878" s="6"/>
      <c r="Q878" s="6"/>
      <c r="R878" s="6"/>
      <c r="S878" s="6"/>
      <c r="T878" s="6"/>
      <c r="U878" s="7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8"/>
      <c r="AW878" s="6"/>
      <c r="AX878" s="6"/>
      <c r="AY878" s="8"/>
      <c r="AZ878" s="8"/>
      <c r="BA878" s="6"/>
      <c r="BB878" s="6"/>
      <c r="BC878" s="6"/>
      <c r="BD878" s="6"/>
      <c r="BE878" s="6"/>
      <c r="BF878" s="14"/>
      <c r="BG878" s="14"/>
      <c r="BH878" s="14"/>
      <c r="BI878" s="14"/>
      <c r="BJ878" s="14"/>
      <c r="BK878" s="14"/>
      <c r="BL878" s="6"/>
      <c r="BM878" s="6"/>
      <c r="BN878" s="6"/>
      <c r="BO878" s="6"/>
      <c r="BP878" s="8"/>
      <c r="BQ878" s="6"/>
      <c r="BR878" s="6"/>
      <c r="BS878" s="10"/>
      <c r="BT878" s="10"/>
      <c r="BU878" s="6"/>
      <c r="BV878" s="6"/>
      <c r="BW878" s="6"/>
      <c r="BX878" s="8"/>
      <c r="BY878" s="6"/>
      <c r="BZ878" s="6"/>
      <c r="CA878" s="6"/>
      <c r="CB878" s="6"/>
      <c r="CC878" s="6"/>
      <c r="CD878" s="6"/>
      <c r="CE878" s="6"/>
      <c r="CF878" s="6"/>
      <c r="CG878" s="6"/>
      <c r="CH878" s="6"/>
      <c r="CI878" s="6"/>
      <c r="CJ878" s="6"/>
      <c r="CK878" s="6"/>
      <c r="CL878" s="8"/>
      <c r="CM878" s="6"/>
      <c r="CN878" s="6"/>
      <c r="CO878" s="8"/>
      <c r="CP878" s="8"/>
      <c r="CQ878" s="6"/>
      <c r="CR878" s="6"/>
      <c r="CS878" s="6"/>
      <c r="CT878" s="6"/>
    </row>
    <row r="879" spans="1:98" ht="15.75" customHeight="1" x14ac:dyDescent="0.2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9"/>
      <c r="N879" s="6"/>
      <c r="O879" s="6"/>
      <c r="P879" s="6"/>
      <c r="Q879" s="6"/>
      <c r="R879" s="6"/>
      <c r="S879" s="6"/>
      <c r="T879" s="6"/>
      <c r="U879" s="7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8"/>
      <c r="AW879" s="6"/>
      <c r="AX879" s="6"/>
      <c r="AY879" s="8"/>
      <c r="AZ879" s="8"/>
      <c r="BA879" s="6"/>
      <c r="BB879" s="6"/>
      <c r="BC879" s="6"/>
      <c r="BD879" s="6"/>
      <c r="BE879" s="6"/>
      <c r="BF879" s="14"/>
      <c r="BG879" s="14"/>
      <c r="BH879" s="14"/>
      <c r="BI879" s="14"/>
      <c r="BJ879" s="14"/>
      <c r="BK879" s="14"/>
      <c r="BL879" s="6"/>
      <c r="BM879" s="6"/>
      <c r="BN879" s="6"/>
      <c r="BO879" s="6"/>
      <c r="BP879" s="8"/>
      <c r="BQ879" s="6"/>
      <c r="BR879" s="6"/>
      <c r="BS879" s="10"/>
      <c r="BT879" s="10"/>
      <c r="BU879" s="6"/>
      <c r="BV879" s="6"/>
      <c r="BW879" s="6"/>
      <c r="BX879" s="8"/>
      <c r="BY879" s="6"/>
      <c r="BZ879" s="6"/>
      <c r="CA879" s="6"/>
      <c r="CB879" s="6"/>
      <c r="CC879" s="6"/>
      <c r="CD879" s="6"/>
      <c r="CE879" s="6"/>
      <c r="CF879" s="6"/>
      <c r="CG879" s="6"/>
      <c r="CH879" s="6"/>
      <c r="CI879" s="6"/>
      <c r="CJ879" s="6"/>
      <c r="CK879" s="6"/>
      <c r="CL879" s="8"/>
      <c r="CM879" s="6"/>
      <c r="CN879" s="6"/>
      <c r="CO879" s="8"/>
      <c r="CP879" s="8"/>
      <c r="CQ879" s="6"/>
      <c r="CR879" s="6"/>
      <c r="CS879" s="6"/>
      <c r="CT879" s="6"/>
    </row>
    <row r="880" spans="1:98" ht="15.75" customHeight="1" x14ac:dyDescent="0.2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9"/>
      <c r="N880" s="6"/>
      <c r="O880" s="6"/>
      <c r="P880" s="6"/>
      <c r="Q880" s="6"/>
      <c r="R880" s="6"/>
      <c r="S880" s="6"/>
      <c r="T880" s="6"/>
      <c r="U880" s="7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8"/>
      <c r="AW880" s="6"/>
      <c r="AX880" s="6"/>
      <c r="AY880" s="8"/>
      <c r="AZ880" s="8"/>
      <c r="BA880" s="6"/>
      <c r="BB880" s="6"/>
      <c r="BC880" s="6"/>
      <c r="BD880" s="6"/>
      <c r="BE880" s="6"/>
      <c r="BF880" s="14"/>
      <c r="BG880" s="14"/>
      <c r="BH880" s="14"/>
      <c r="BI880" s="14"/>
      <c r="BJ880" s="14"/>
      <c r="BK880" s="14"/>
      <c r="BL880" s="6"/>
      <c r="BM880" s="6"/>
      <c r="BN880" s="6"/>
      <c r="BO880" s="6"/>
      <c r="BP880" s="8"/>
      <c r="BQ880" s="6"/>
      <c r="BR880" s="6"/>
      <c r="BS880" s="10"/>
      <c r="BT880" s="10"/>
      <c r="BU880" s="6"/>
      <c r="BV880" s="6"/>
      <c r="BW880" s="6"/>
      <c r="BX880" s="8"/>
      <c r="BY880" s="6"/>
      <c r="BZ880" s="6"/>
      <c r="CA880" s="6"/>
      <c r="CB880" s="6"/>
      <c r="CC880" s="6"/>
      <c r="CD880" s="6"/>
      <c r="CE880" s="6"/>
      <c r="CF880" s="6"/>
      <c r="CG880" s="6"/>
      <c r="CH880" s="6"/>
      <c r="CI880" s="6"/>
      <c r="CJ880" s="6"/>
      <c r="CK880" s="6"/>
      <c r="CL880" s="8"/>
      <c r="CM880" s="6"/>
      <c r="CN880" s="6"/>
      <c r="CO880" s="8"/>
      <c r="CP880" s="8"/>
      <c r="CQ880" s="6"/>
      <c r="CR880" s="6"/>
      <c r="CS880" s="6"/>
      <c r="CT880" s="6"/>
    </row>
    <row r="881" spans="1:98" ht="15.75" customHeight="1" x14ac:dyDescent="0.2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9"/>
      <c r="N881" s="6"/>
      <c r="O881" s="6"/>
      <c r="P881" s="6"/>
      <c r="Q881" s="6"/>
      <c r="R881" s="6"/>
      <c r="S881" s="6"/>
      <c r="T881" s="6"/>
      <c r="U881" s="7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8"/>
      <c r="AW881" s="6"/>
      <c r="AX881" s="6"/>
      <c r="AY881" s="8"/>
      <c r="AZ881" s="8"/>
      <c r="BA881" s="6"/>
      <c r="BB881" s="6"/>
      <c r="BC881" s="6"/>
      <c r="BD881" s="6"/>
      <c r="BE881" s="6"/>
      <c r="BF881" s="14"/>
      <c r="BG881" s="14"/>
      <c r="BH881" s="14"/>
      <c r="BI881" s="14"/>
      <c r="BJ881" s="14"/>
      <c r="BK881" s="14"/>
      <c r="BL881" s="6"/>
      <c r="BM881" s="6"/>
      <c r="BN881" s="6"/>
      <c r="BO881" s="6"/>
      <c r="BP881" s="8"/>
      <c r="BQ881" s="6"/>
      <c r="BR881" s="6"/>
      <c r="BS881" s="10"/>
      <c r="BT881" s="10"/>
      <c r="BU881" s="6"/>
      <c r="BV881" s="6"/>
      <c r="BW881" s="6"/>
      <c r="BX881" s="8"/>
      <c r="BY881" s="6"/>
      <c r="BZ881" s="6"/>
      <c r="CA881" s="6"/>
      <c r="CB881" s="6"/>
      <c r="CC881" s="6"/>
      <c r="CD881" s="6"/>
      <c r="CE881" s="6"/>
      <c r="CF881" s="6"/>
      <c r="CG881" s="6"/>
      <c r="CH881" s="6"/>
      <c r="CI881" s="6"/>
      <c r="CJ881" s="6"/>
      <c r="CK881" s="6"/>
      <c r="CL881" s="8"/>
      <c r="CM881" s="6"/>
      <c r="CN881" s="6"/>
      <c r="CO881" s="8"/>
      <c r="CP881" s="8"/>
      <c r="CQ881" s="6"/>
      <c r="CR881" s="6"/>
      <c r="CS881" s="6"/>
      <c r="CT881" s="6"/>
    </row>
    <row r="882" spans="1:98" ht="15.75" customHeight="1" x14ac:dyDescent="0.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9"/>
      <c r="N882" s="6"/>
      <c r="O882" s="6"/>
      <c r="P882" s="6"/>
      <c r="Q882" s="6"/>
      <c r="R882" s="6"/>
      <c r="S882" s="6"/>
      <c r="T882" s="6"/>
      <c r="U882" s="7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8"/>
      <c r="AW882" s="6"/>
      <c r="AX882" s="6"/>
      <c r="AY882" s="8"/>
      <c r="AZ882" s="8"/>
      <c r="BA882" s="6"/>
      <c r="BB882" s="6"/>
      <c r="BC882" s="6"/>
      <c r="BD882" s="6"/>
      <c r="BE882" s="6"/>
      <c r="BF882" s="14"/>
      <c r="BG882" s="14"/>
      <c r="BH882" s="14"/>
      <c r="BI882" s="14"/>
      <c r="BJ882" s="14"/>
      <c r="BK882" s="14"/>
      <c r="BL882" s="6"/>
      <c r="BM882" s="6"/>
      <c r="BN882" s="6"/>
      <c r="BO882" s="6"/>
      <c r="BP882" s="8"/>
      <c r="BQ882" s="6"/>
      <c r="BR882" s="6"/>
      <c r="BS882" s="10"/>
      <c r="BT882" s="10"/>
      <c r="BU882" s="6"/>
      <c r="BV882" s="6"/>
      <c r="BW882" s="6"/>
      <c r="BX882" s="8"/>
      <c r="BY882" s="6"/>
      <c r="BZ882" s="6"/>
      <c r="CA882" s="6"/>
      <c r="CB882" s="6"/>
      <c r="CC882" s="6"/>
      <c r="CD882" s="6"/>
      <c r="CE882" s="6"/>
      <c r="CF882" s="6"/>
      <c r="CG882" s="6"/>
      <c r="CH882" s="6"/>
      <c r="CI882" s="6"/>
      <c r="CJ882" s="6"/>
      <c r="CK882" s="6"/>
      <c r="CL882" s="8"/>
      <c r="CM882" s="6"/>
      <c r="CN882" s="6"/>
      <c r="CO882" s="8"/>
      <c r="CP882" s="8"/>
      <c r="CQ882" s="6"/>
      <c r="CR882" s="6"/>
      <c r="CS882" s="6"/>
      <c r="CT882" s="6"/>
    </row>
    <row r="883" spans="1:98" ht="15.75" customHeight="1" x14ac:dyDescent="0.2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9"/>
      <c r="N883" s="6"/>
      <c r="O883" s="6"/>
      <c r="P883" s="6"/>
      <c r="Q883" s="6"/>
      <c r="R883" s="6"/>
      <c r="S883" s="6"/>
      <c r="T883" s="6"/>
      <c r="U883" s="7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8"/>
      <c r="AW883" s="6"/>
      <c r="AX883" s="6"/>
      <c r="AY883" s="8"/>
      <c r="AZ883" s="8"/>
      <c r="BA883" s="6"/>
      <c r="BB883" s="6"/>
      <c r="BC883" s="6"/>
      <c r="BD883" s="6"/>
      <c r="BE883" s="6"/>
      <c r="BF883" s="14"/>
      <c r="BG883" s="14"/>
      <c r="BH883" s="14"/>
      <c r="BI883" s="14"/>
      <c r="BJ883" s="14"/>
      <c r="BK883" s="14"/>
      <c r="BL883" s="6"/>
      <c r="BM883" s="6"/>
      <c r="BN883" s="6"/>
      <c r="BO883" s="6"/>
      <c r="BP883" s="8"/>
      <c r="BQ883" s="6"/>
      <c r="BR883" s="6"/>
      <c r="BS883" s="10"/>
      <c r="BT883" s="10"/>
      <c r="BU883" s="6"/>
      <c r="BV883" s="6"/>
      <c r="BW883" s="6"/>
      <c r="BX883" s="8"/>
      <c r="BY883" s="6"/>
      <c r="BZ883" s="6"/>
      <c r="CA883" s="6"/>
      <c r="CB883" s="6"/>
      <c r="CC883" s="6"/>
      <c r="CD883" s="6"/>
      <c r="CE883" s="6"/>
      <c r="CF883" s="6"/>
      <c r="CG883" s="6"/>
      <c r="CH883" s="6"/>
      <c r="CI883" s="6"/>
      <c r="CJ883" s="6"/>
      <c r="CK883" s="6"/>
      <c r="CL883" s="8"/>
      <c r="CM883" s="6"/>
      <c r="CN883" s="6"/>
      <c r="CO883" s="8"/>
      <c r="CP883" s="8"/>
      <c r="CQ883" s="6"/>
      <c r="CR883" s="6"/>
      <c r="CS883" s="6"/>
      <c r="CT883" s="6"/>
    </row>
    <row r="884" spans="1:98" ht="15.75" customHeight="1" x14ac:dyDescent="0.2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9"/>
      <c r="N884" s="6"/>
      <c r="O884" s="6"/>
      <c r="P884" s="6"/>
      <c r="Q884" s="6"/>
      <c r="R884" s="6"/>
      <c r="S884" s="6"/>
      <c r="T884" s="6"/>
      <c r="U884" s="7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8"/>
      <c r="AW884" s="6"/>
      <c r="AX884" s="6"/>
      <c r="AY884" s="8"/>
      <c r="AZ884" s="8"/>
      <c r="BA884" s="6"/>
      <c r="BB884" s="6"/>
      <c r="BC884" s="6"/>
      <c r="BD884" s="6"/>
      <c r="BE884" s="6"/>
      <c r="BF884" s="14"/>
      <c r="BG884" s="14"/>
      <c r="BH884" s="14"/>
      <c r="BI884" s="14"/>
      <c r="BJ884" s="14"/>
      <c r="BK884" s="14"/>
      <c r="BL884" s="6"/>
      <c r="BM884" s="6"/>
      <c r="BN884" s="6"/>
      <c r="BO884" s="6"/>
      <c r="BP884" s="8"/>
      <c r="BQ884" s="6"/>
      <c r="BR884" s="6"/>
      <c r="BS884" s="10"/>
      <c r="BT884" s="10"/>
      <c r="BU884" s="6"/>
      <c r="BV884" s="6"/>
      <c r="BW884" s="6"/>
      <c r="BX884" s="8"/>
      <c r="BY884" s="6"/>
      <c r="BZ884" s="6"/>
      <c r="CA884" s="6"/>
      <c r="CB884" s="6"/>
      <c r="CC884" s="6"/>
      <c r="CD884" s="6"/>
      <c r="CE884" s="6"/>
      <c r="CF884" s="6"/>
      <c r="CG884" s="6"/>
      <c r="CH884" s="6"/>
      <c r="CI884" s="6"/>
      <c r="CJ884" s="6"/>
      <c r="CK884" s="6"/>
      <c r="CL884" s="8"/>
      <c r="CM884" s="6"/>
      <c r="CN884" s="6"/>
      <c r="CO884" s="8"/>
      <c r="CP884" s="8"/>
      <c r="CQ884" s="6"/>
      <c r="CR884" s="6"/>
      <c r="CS884" s="6"/>
      <c r="CT884" s="6"/>
    </row>
    <row r="885" spans="1:98" ht="15.75" customHeight="1" x14ac:dyDescent="0.2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9"/>
      <c r="N885" s="6"/>
      <c r="O885" s="6"/>
      <c r="P885" s="6"/>
      <c r="Q885" s="6"/>
      <c r="R885" s="6"/>
      <c r="S885" s="6"/>
      <c r="T885" s="6"/>
      <c r="U885" s="7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8"/>
      <c r="AW885" s="6"/>
      <c r="AX885" s="6"/>
      <c r="AY885" s="8"/>
      <c r="AZ885" s="8"/>
      <c r="BA885" s="6"/>
      <c r="BB885" s="6"/>
      <c r="BC885" s="6"/>
      <c r="BD885" s="6"/>
      <c r="BE885" s="6"/>
      <c r="BF885" s="14"/>
      <c r="BG885" s="14"/>
      <c r="BH885" s="14"/>
      <c r="BI885" s="14"/>
      <c r="BJ885" s="14"/>
      <c r="BK885" s="14"/>
      <c r="BL885" s="6"/>
      <c r="BM885" s="6"/>
      <c r="BN885" s="6"/>
      <c r="BO885" s="6"/>
      <c r="BP885" s="8"/>
      <c r="BQ885" s="6"/>
      <c r="BR885" s="6"/>
      <c r="BS885" s="10"/>
      <c r="BT885" s="10"/>
      <c r="BU885" s="6"/>
      <c r="BV885" s="6"/>
      <c r="BW885" s="6"/>
      <c r="BX885" s="8"/>
      <c r="BY885" s="6"/>
      <c r="BZ885" s="6"/>
      <c r="CA885" s="6"/>
      <c r="CB885" s="6"/>
      <c r="CC885" s="6"/>
      <c r="CD885" s="6"/>
      <c r="CE885" s="6"/>
      <c r="CF885" s="6"/>
      <c r="CG885" s="6"/>
      <c r="CH885" s="6"/>
      <c r="CI885" s="6"/>
      <c r="CJ885" s="6"/>
      <c r="CK885" s="6"/>
      <c r="CL885" s="8"/>
      <c r="CM885" s="6"/>
      <c r="CN885" s="6"/>
      <c r="CO885" s="8"/>
      <c r="CP885" s="8"/>
      <c r="CQ885" s="6"/>
      <c r="CR885" s="6"/>
      <c r="CS885" s="6"/>
      <c r="CT885" s="6"/>
    </row>
    <row r="886" spans="1:98" ht="15.75" customHeight="1" x14ac:dyDescent="0.2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9"/>
      <c r="N886" s="6"/>
      <c r="O886" s="6"/>
      <c r="P886" s="6"/>
      <c r="Q886" s="6"/>
      <c r="R886" s="6"/>
      <c r="S886" s="6"/>
      <c r="T886" s="6"/>
      <c r="U886" s="7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8"/>
      <c r="AW886" s="6"/>
      <c r="AX886" s="6"/>
      <c r="AY886" s="8"/>
      <c r="AZ886" s="8"/>
      <c r="BA886" s="6"/>
      <c r="BB886" s="6"/>
      <c r="BC886" s="6"/>
      <c r="BD886" s="6"/>
      <c r="BE886" s="6"/>
      <c r="BF886" s="14"/>
      <c r="BG886" s="14"/>
      <c r="BH886" s="14"/>
      <c r="BI886" s="14"/>
      <c r="BJ886" s="14"/>
      <c r="BK886" s="14"/>
      <c r="BL886" s="6"/>
      <c r="BM886" s="6"/>
      <c r="BN886" s="6"/>
      <c r="BO886" s="6"/>
      <c r="BP886" s="8"/>
      <c r="BQ886" s="6"/>
      <c r="BR886" s="6"/>
      <c r="BS886" s="10"/>
      <c r="BT886" s="10"/>
      <c r="BU886" s="6"/>
      <c r="BV886" s="6"/>
      <c r="BW886" s="6"/>
      <c r="BX886" s="8"/>
      <c r="BY886" s="6"/>
      <c r="BZ886" s="6"/>
      <c r="CA886" s="6"/>
      <c r="CB886" s="6"/>
      <c r="CC886" s="6"/>
      <c r="CD886" s="6"/>
      <c r="CE886" s="6"/>
      <c r="CF886" s="6"/>
      <c r="CG886" s="6"/>
      <c r="CH886" s="6"/>
      <c r="CI886" s="6"/>
      <c r="CJ886" s="6"/>
      <c r="CK886" s="6"/>
      <c r="CL886" s="8"/>
      <c r="CM886" s="6"/>
      <c r="CN886" s="6"/>
      <c r="CO886" s="8"/>
      <c r="CP886" s="8"/>
      <c r="CQ886" s="6"/>
      <c r="CR886" s="6"/>
      <c r="CS886" s="6"/>
      <c r="CT886" s="6"/>
    </row>
    <row r="887" spans="1:98" ht="15.75" customHeight="1" x14ac:dyDescent="0.2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9"/>
      <c r="N887" s="6"/>
      <c r="O887" s="6"/>
      <c r="P887" s="6"/>
      <c r="Q887" s="6"/>
      <c r="R887" s="6"/>
      <c r="S887" s="6"/>
      <c r="T887" s="6"/>
      <c r="U887" s="7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8"/>
      <c r="AW887" s="6"/>
      <c r="AX887" s="6"/>
      <c r="AY887" s="8"/>
      <c r="AZ887" s="8"/>
      <c r="BA887" s="6"/>
      <c r="BB887" s="6"/>
      <c r="BC887" s="6"/>
      <c r="BD887" s="6"/>
      <c r="BE887" s="6"/>
      <c r="BF887" s="14"/>
      <c r="BG887" s="14"/>
      <c r="BH887" s="14"/>
      <c r="BI887" s="14"/>
      <c r="BJ887" s="14"/>
      <c r="BK887" s="14"/>
      <c r="BL887" s="6"/>
      <c r="BM887" s="6"/>
      <c r="BN887" s="6"/>
      <c r="BO887" s="6"/>
      <c r="BP887" s="8"/>
      <c r="BQ887" s="6"/>
      <c r="BR887" s="6"/>
      <c r="BS887" s="10"/>
      <c r="BT887" s="10"/>
      <c r="BU887" s="6"/>
      <c r="BV887" s="6"/>
      <c r="BW887" s="6"/>
      <c r="BX887" s="8"/>
      <c r="BY887" s="6"/>
      <c r="BZ887" s="6"/>
      <c r="CA887" s="6"/>
      <c r="CB887" s="6"/>
      <c r="CC887" s="6"/>
      <c r="CD887" s="6"/>
      <c r="CE887" s="6"/>
      <c r="CF887" s="6"/>
      <c r="CG887" s="6"/>
      <c r="CH887" s="6"/>
      <c r="CI887" s="6"/>
      <c r="CJ887" s="6"/>
      <c r="CK887" s="6"/>
      <c r="CL887" s="8"/>
      <c r="CM887" s="6"/>
      <c r="CN887" s="6"/>
      <c r="CO887" s="8"/>
      <c r="CP887" s="8"/>
      <c r="CQ887" s="6"/>
      <c r="CR887" s="6"/>
      <c r="CS887" s="6"/>
      <c r="CT887" s="6"/>
    </row>
    <row r="888" spans="1:98" ht="15.75" customHeight="1" x14ac:dyDescent="0.2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9"/>
      <c r="N888" s="6"/>
      <c r="O888" s="6"/>
      <c r="P888" s="6"/>
      <c r="Q888" s="6"/>
      <c r="R888" s="6"/>
      <c r="S888" s="6"/>
      <c r="T888" s="6"/>
      <c r="U888" s="7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8"/>
      <c r="AW888" s="6"/>
      <c r="AX888" s="6"/>
      <c r="AY888" s="8"/>
      <c r="AZ888" s="8"/>
      <c r="BA888" s="6"/>
      <c r="BB888" s="6"/>
      <c r="BC888" s="6"/>
      <c r="BD888" s="6"/>
      <c r="BE888" s="6"/>
      <c r="BF888" s="14"/>
      <c r="BG888" s="14"/>
      <c r="BH888" s="14"/>
      <c r="BI888" s="14"/>
      <c r="BJ888" s="14"/>
      <c r="BK888" s="14"/>
      <c r="BL888" s="6"/>
      <c r="BM888" s="6"/>
      <c r="BN888" s="6"/>
      <c r="BO888" s="6"/>
      <c r="BP888" s="8"/>
      <c r="BQ888" s="6"/>
      <c r="BR888" s="6"/>
      <c r="BS888" s="10"/>
      <c r="BT888" s="10"/>
      <c r="BU888" s="6"/>
      <c r="BV888" s="6"/>
      <c r="BW888" s="6"/>
      <c r="BX888" s="8"/>
      <c r="BY888" s="6"/>
      <c r="BZ888" s="6"/>
      <c r="CA888" s="6"/>
      <c r="CB888" s="6"/>
      <c r="CC888" s="6"/>
      <c r="CD888" s="6"/>
      <c r="CE888" s="6"/>
      <c r="CF888" s="6"/>
      <c r="CG888" s="6"/>
      <c r="CH888" s="6"/>
      <c r="CI888" s="6"/>
      <c r="CJ888" s="6"/>
      <c r="CK888" s="6"/>
      <c r="CL888" s="8"/>
      <c r="CM888" s="6"/>
      <c r="CN888" s="6"/>
      <c r="CO888" s="8"/>
      <c r="CP888" s="8"/>
      <c r="CQ888" s="6"/>
      <c r="CR888" s="6"/>
      <c r="CS888" s="6"/>
      <c r="CT888" s="6"/>
    </row>
    <row r="889" spans="1:98" ht="15.75" customHeight="1" x14ac:dyDescent="0.2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9"/>
      <c r="N889" s="6"/>
      <c r="O889" s="6"/>
      <c r="P889" s="6"/>
      <c r="Q889" s="6"/>
      <c r="R889" s="6"/>
      <c r="S889" s="6"/>
      <c r="T889" s="6"/>
      <c r="U889" s="7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8"/>
      <c r="AW889" s="6"/>
      <c r="AX889" s="6"/>
      <c r="AY889" s="8"/>
      <c r="AZ889" s="8"/>
      <c r="BA889" s="6"/>
      <c r="BB889" s="6"/>
      <c r="BC889" s="6"/>
      <c r="BD889" s="6"/>
      <c r="BE889" s="6"/>
      <c r="BF889" s="14"/>
      <c r="BG889" s="14"/>
      <c r="BH889" s="14"/>
      <c r="BI889" s="14"/>
      <c r="BJ889" s="14"/>
      <c r="BK889" s="14"/>
      <c r="BL889" s="6"/>
      <c r="BM889" s="6"/>
      <c r="BN889" s="6"/>
      <c r="BO889" s="6"/>
      <c r="BP889" s="8"/>
      <c r="BQ889" s="6"/>
      <c r="BR889" s="6"/>
      <c r="BS889" s="10"/>
      <c r="BT889" s="10"/>
      <c r="BU889" s="6"/>
      <c r="BV889" s="6"/>
      <c r="BW889" s="6"/>
      <c r="BX889" s="8"/>
      <c r="BY889" s="6"/>
      <c r="BZ889" s="6"/>
      <c r="CA889" s="6"/>
      <c r="CB889" s="6"/>
      <c r="CC889" s="6"/>
      <c r="CD889" s="6"/>
      <c r="CE889" s="6"/>
      <c r="CF889" s="6"/>
      <c r="CG889" s="6"/>
      <c r="CH889" s="6"/>
      <c r="CI889" s="6"/>
      <c r="CJ889" s="6"/>
      <c r="CK889" s="6"/>
      <c r="CL889" s="8"/>
      <c r="CM889" s="6"/>
      <c r="CN889" s="6"/>
      <c r="CO889" s="8"/>
      <c r="CP889" s="8"/>
      <c r="CQ889" s="6"/>
      <c r="CR889" s="6"/>
      <c r="CS889" s="6"/>
      <c r="CT889" s="6"/>
    </row>
    <row r="890" spans="1:98" ht="15.75" customHeight="1" x14ac:dyDescent="0.2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9"/>
      <c r="N890" s="6"/>
      <c r="O890" s="6"/>
      <c r="P890" s="6"/>
      <c r="Q890" s="6"/>
      <c r="R890" s="6"/>
      <c r="S890" s="6"/>
      <c r="T890" s="6"/>
      <c r="U890" s="7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8"/>
      <c r="AW890" s="6"/>
      <c r="AX890" s="6"/>
      <c r="AY890" s="8"/>
      <c r="AZ890" s="8"/>
      <c r="BA890" s="6"/>
      <c r="BB890" s="6"/>
      <c r="BC890" s="6"/>
      <c r="BD890" s="6"/>
      <c r="BE890" s="6"/>
      <c r="BF890" s="14"/>
      <c r="BG890" s="14"/>
      <c r="BH890" s="14"/>
      <c r="BI890" s="14"/>
      <c r="BJ890" s="14"/>
      <c r="BK890" s="14"/>
      <c r="BL890" s="6"/>
      <c r="BM890" s="6"/>
      <c r="BN890" s="6"/>
      <c r="BO890" s="6"/>
      <c r="BP890" s="8"/>
      <c r="BQ890" s="6"/>
      <c r="BR890" s="6"/>
      <c r="BS890" s="10"/>
      <c r="BT890" s="10"/>
      <c r="BU890" s="6"/>
      <c r="BV890" s="6"/>
      <c r="BW890" s="6"/>
      <c r="BX890" s="8"/>
      <c r="BY890" s="6"/>
      <c r="BZ890" s="6"/>
      <c r="CA890" s="6"/>
      <c r="CB890" s="6"/>
      <c r="CC890" s="6"/>
      <c r="CD890" s="6"/>
      <c r="CE890" s="6"/>
      <c r="CF890" s="6"/>
      <c r="CG890" s="6"/>
      <c r="CH890" s="6"/>
      <c r="CI890" s="6"/>
      <c r="CJ890" s="6"/>
      <c r="CK890" s="6"/>
      <c r="CL890" s="8"/>
      <c r="CM890" s="6"/>
      <c r="CN890" s="6"/>
      <c r="CO890" s="8"/>
      <c r="CP890" s="8"/>
      <c r="CQ890" s="6"/>
      <c r="CR890" s="6"/>
      <c r="CS890" s="6"/>
      <c r="CT890" s="6"/>
    </row>
    <row r="891" spans="1:98" ht="15.75" customHeight="1" x14ac:dyDescent="0.2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9"/>
      <c r="N891" s="6"/>
      <c r="O891" s="6"/>
      <c r="P891" s="6"/>
      <c r="Q891" s="6"/>
      <c r="R891" s="6"/>
      <c r="S891" s="6"/>
      <c r="T891" s="6"/>
      <c r="U891" s="7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8"/>
      <c r="AW891" s="6"/>
      <c r="AX891" s="6"/>
      <c r="AY891" s="8"/>
      <c r="AZ891" s="8"/>
      <c r="BA891" s="6"/>
      <c r="BB891" s="6"/>
      <c r="BC891" s="6"/>
      <c r="BD891" s="6"/>
      <c r="BE891" s="6"/>
      <c r="BF891" s="14"/>
      <c r="BG891" s="14"/>
      <c r="BH891" s="14"/>
      <c r="BI891" s="14"/>
      <c r="BJ891" s="14"/>
      <c r="BK891" s="14"/>
      <c r="BL891" s="6"/>
      <c r="BM891" s="6"/>
      <c r="BN891" s="6"/>
      <c r="BO891" s="6"/>
      <c r="BP891" s="8"/>
      <c r="BQ891" s="6"/>
      <c r="BR891" s="6"/>
      <c r="BS891" s="10"/>
      <c r="BT891" s="10"/>
      <c r="BU891" s="6"/>
      <c r="BV891" s="6"/>
      <c r="BW891" s="6"/>
      <c r="BX891" s="8"/>
      <c r="BY891" s="6"/>
      <c r="BZ891" s="6"/>
      <c r="CA891" s="6"/>
      <c r="CB891" s="6"/>
      <c r="CC891" s="6"/>
      <c r="CD891" s="6"/>
      <c r="CE891" s="6"/>
      <c r="CF891" s="6"/>
      <c r="CG891" s="6"/>
      <c r="CH891" s="6"/>
      <c r="CI891" s="6"/>
      <c r="CJ891" s="6"/>
      <c r="CK891" s="6"/>
      <c r="CL891" s="8"/>
      <c r="CM891" s="6"/>
      <c r="CN891" s="6"/>
      <c r="CO891" s="8"/>
      <c r="CP891" s="8"/>
      <c r="CQ891" s="6"/>
      <c r="CR891" s="6"/>
      <c r="CS891" s="6"/>
      <c r="CT891" s="6"/>
    </row>
    <row r="892" spans="1:98" ht="15.75" customHeight="1" x14ac:dyDescent="0.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9"/>
      <c r="N892" s="6"/>
      <c r="O892" s="6"/>
      <c r="P892" s="6"/>
      <c r="Q892" s="6"/>
      <c r="R892" s="6"/>
      <c r="S892" s="6"/>
      <c r="T892" s="6"/>
      <c r="U892" s="7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8"/>
      <c r="AW892" s="6"/>
      <c r="AX892" s="6"/>
      <c r="AY892" s="8"/>
      <c r="AZ892" s="8"/>
      <c r="BA892" s="6"/>
      <c r="BB892" s="6"/>
      <c r="BC892" s="6"/>
      <c r="BD892" s="6"/>
      <c r="BE892" s="6"/>
      <c r="BF892" s="14"/>
      <c r="BG892" s="14"/>
      <c r="BH892" s="14"/>
      <c r="BI892" s="14"/>
      <c r="BJ892" s="14"/>
      <c r="BK892" s="14"/>
      <c r="BL892" s="6"/>
      <c r="BM892" s="6"/>
      <c r="BN892" s="6"/>
      <c r="BO892" s="6"/>
      <c r="BP892" s="8"/>
      <c r="BQ892" s="6"/>
      <c r="BR892" s="6"/>
      <c r="BS892" s="10"/>
      <c r="BT892" s="10"/>
      <c r="BU892" s="6"/>
      <c r="BV892" s="6"/>
      <c r="BW892" s="6"/>
      <c r="BX892" s="8"/>
      <c r="BY892" s="6"/>
      <c r="BZ892" s="6"/>
      <c r="CA892" s="6"/>
      <c r="CB892" s="6"/>
      <c r="CC892" s="6"/>
      <c r="CD892" s="6"/>
      <c r="CE892" s="6"/>
      <c r="CF892" s="6"/>
      <c r="CG892" s="6"/>
      <c r="CH892" s="6"/>
      <c r="CI892" s="6"/>
      <c r="CJ892" s="6"/>
      <c r="CK892" s="6"/>
      <c r="CL892" s="8"/>
      <c r="CM892" s="6"/>
      <c r="CN892" s="6"/>
      <c r="CO892" s="8"/>
      <c r="CP892" s="8"/>
      <c r="CQ892" s="6"/>
      <c r="CR892" s="6"/>
      <c r="CS892" s="6"/>
      <c r="CT892" s="6"/>
    </row>
    <row r="893" spans="1:98" ht="15.75" customHeight="1" x14ac:dyDescent="0.2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9"/>
      <c r="N893" s="6"/>
      <c r="O893" s="6"/>
      <c r="P893" s="6"/>
      <c r="Q893" s="6"/>
      <c r="R893" s="6"/>
      <c r="S893" s="6"/>
      <c r="T893" s="6"/>
      <c r="U893" s="7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8"/>
      <c r="AW893" s="6"/>
      <c r="AX893" s="6"/>
      <c r="AY893" s="8"/>
      <c r="AZ893" s="8"/>
      <c r="BA893" s="6"/>
      <c r="BB893" s="6"/>
      <c r="BC893" s="6"/>
      <c r="BD893" s="6"/>
      <c r="BE893" s="6"/>
      <c r="BF893" s="14"/>
      <c r="BG893" s="14"/>
      <c r="BH893" s="14"/>
      <c r="BI893" s="14"/>
      <c r="BJ893" s="14"/>
      <c r="BK893" s="14"/>
      <c r="BL893" s="6"/>
      <c r="BM893" s="6"/>
      <c r="BN893" s="6"/>
      <c r="BO893" s="6"/>
      <c r="BP893" s="8"/>
      <c r="BQ893" s="6"/>
      <c r="BR893" s="6"/>
      <c r="BS893" s="10"/>
      <c r="BT893" s="10"/>
      <c r="BU893" s="6"/>
      <c r="BV893" s="6"/>
      <c r="BW893" s="6"/>
      <c r="BX893" s="8"/>
      <c r="BY893" s="6"/>
      <c r="BZ893" s="6"/>
      <c r="CA893" s="6"/>
      <c r="CB893" s="6"/>
      <c r="CC893" s="6"/>
      <c r="CD893" s="6"/>
      <c r="CE893" s="6"/>
      <c r="CF893" s="6"/>
      <c r="CG893" s="6"/>
      <c r="CH893" s="6"/>
      <c r="CI893" s="6"/>
      <c r="CJ893" s="6"/>
      <c r="CK893" s="6"/>
      <c r="CL893" s="8"/>
      <c r="CM893" s="6"/>
      <c r="CN893" s="6"/>
      <c r="CO893" s="8"/>
      <c r="CP893" s="8"/>
      <c r="CQ893" s="6"/>
      <c r="CR893" s="6"/>
      <c r="CS893" s="6"/>
      <c r="CT893" s="6"/>
    </row>
    <row r="894" spans="1:98" ht="15.75" customHeight="1" x14ac:dyDescent="0.2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9"/>
      <c r="N894" s="6"/>
      <c r="O894" s="6"/>
      <c r="P894" s="6"/>
      <c r="Q894" s="6"/>
      <c r="R894" s="6"/>
      <c r="S894" s="6"/>
      <c r="T894" s="6"/>
      <c r="U894" s="7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8"/>
      <c r="AW894" s="6"/>
      <c r="AX894" s="6"/>
      <c r="AY894" s="8"/>
      <c r="AZ894" s="8"/>
      <c r="BA894" s="6"/>
      <c r="BB894" s="6"/>
      <c r="BC894" s="6"/>
      <c r="BD894" s="6"/>
      <c r="BE894" s="6"/>
      <c r="BF894" s="14"/>
      <c r="BG894" s="14"/>
      <c r="BH894" s="14"/>
      <c r="BI894" s="14"/>
      <c r="BJ894" s="14"/>
      <c r="BK894" s="14"/>
      <c r="BL894" s="6"/>
      <c r="BM894" s="6"/>
      <c r="BN894" s="6"/>
      <c r="BO894" s="6"/>
      <c r="BP894" s="8"/>
      <c r="BQ894" s="6"/>
      <c r="BR894" s="6"/>
      <c r="BS894" s="10"/>
      <c r="BT894" s="10"/>
      <c r="BU894" s="6"/>
      <c r="BV894" s="6"/>
      <c r="BW894" s="6"/>
      <c r="BX894" s="8"/>
      <c r="BY894" s="6"/>
      <c r="BZ894" s="6"/>
      <c r="CA894" s="6"/>
      <c r="CB894" s="6"/>
      <c r="CC894" s="6"/>
      <c r="CD894" s="6"/>
      <c r="CE894" s="6"/>
      <c r="CF894" s="6"/>
      <c r="CG894" s="6"/>
      <c r="CH894" s="6"/>
      <c r="CI894" s="6"/>
      <c r="CJ894" s="6"/>
      <c r="CK894" s="6"/>
      <c r="CL894" s="8"/>
      <c r="CM894" s="6"/>
      <c r="CN894" s="6"/>
      <c r="CO894" s="8"/>
      <c r="CP894" s="8"/>
      <c r="CQ894" s="6"/>
      <c r="CR894" s="6"/>
      <c r="CS894" s="6"/>
      <c r="CT894" s="6"/>
    </row>
    <row r="895" spans="1:98" ht="15.75" customHeight="1" x14ac:dyDescent="0.2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9"/>
      <c r="N895" s="6"/>
      <c r="O895" s="6"/>
      <c r="P895" s="6"/>
      <c r="Q895" s="6"/>
      <c r="R895" s="6"/>
      <c r="S895" s="6"/>
      <c r="T895" s="6"/>
      <c r="U895" s="7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8"/>
      <c r="AW895" s="6"/>
      <c r="AX895" s="6"/>
      <c r="AY895" s="8"/>
      <c r="AZ895" s="8"/>
      <c r="BA895" s="6"/>
      <c r="BB895" s="6"/>
      <c r="BC895" s="6"/>
      <c r="BD895" s="6"/>
      <c r="BE895" s="6"/>
      <c r="BF895" s="14"/>
      <c r="BG895" s="14"/>
      <c r="BH895" s="14"/>
      <c r="BI895" s="14"/>
      <c r="BJ895" s="14"/>
      <c r="BK895" s="14"/>
      <c r="BL895" s="6"/>
      <c r="BM895" s="6"/>
      <c r="BN895" s="6"/>
      <c r="BO895" s="6"/>
      <c r="BP895" s="8"/>
      <c r="BQ895" s="6"/>
      <c r="BR895" s="6"/>
      <c r="BS895" s="10"/>
      <c r="BT895" s="10"/>
      <c r="BU895" s="6"/>
      <c r="BV895" s="6"/>
      <c r="BW895" s="6"/>
      <c r="BX895" s="8"/>
      <c r="BY895" s="6"/>
      <c r="BZ895" s="6"/>
      <c r="CA895" s="6"/>
      <c r="CB895" s="6"/>
      <c r="CC895" s="6"/>
      <c r="CD895" s="6"/>
      <c r="CE895" s="6"/>
      <c r="CF895" s="6"/>
      <c r="CG895" s="6"/>
      <c r="CH895" s="6"/>
      <c r="CI895" s="6"/>
      <c r="CJ895" s="6"/>
      <c r="CK895" s="6"/>
      <c r="CL895" s="8"/>
      <c r="CM895" s="6"/>
      <c r="CN895" s="6"/>
      <c r="CO895" s="8"/>
      <c r="CP895" s="8"/>
      <c r="CQ895" s="6"/>
      <c r="CR895" s="6"/>
      <c r="CS895" s="6"/>
      <c r="CT895" s="6"/>
    </row>
    <row r="896" spans="1:98" ht="15.75" customHeight="1" x14ac:dyDescent="0.2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9"/>
      <c r="N896" s="6"/>
      <c r="O896" s="6"/>
      <c r="P896" s="6"/>
      <c r="Q896" s="6"/>
      <c r="R896" s="6"/>
      <c r="S896" s="6"/>
      <c r="T896" s="6"/>
      <c r="U896" s="7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8"/>
      <c r="AW896" s="6"/>
      <c r="AX896" s="6"/>
      <c r="AY896" s="8"/>
      <c r="AZ896" s="8"/>
      <c r="BA896" s="6"/>
      <c r="BB896" s="6"/>
      <c r="BC896" s="6"/>
      <c r="BD896" s="6"/>
      <c r="BE896" s="6"/>
      <c r="BF896" s="14"/>
      <c r="BG896" s="14"/>
      <c r="BH896" s="14"/>
      <c r="BI896" s="14"/>
      <c r="BJ896" s="14"/>
      <c r="BK896" s="14"/>
      <c r="BL896" s="6"/>
      <c r="BM896" s="6"/>
      <c r="BN896" s="6"/>
      <c r="BO896" s="6"/>
      <c r="BP896" s="8"/>
      <c r="BQ896" s="6"/>
      <c r="BR896" s="6"/>
      <c r="BS896" s="10"/>
      <c r="BT896" s="10"/>
      <c r="BU896" s="6"/>
      <c r="BV896" s="6"/>
      <c r="BW896" s="6"/>
      <c r="BX896" s="8"/>
      <c r="BY896" s="6"/>
      <c r="BZ896" s="6"/>
      <c r="CA896" s="6"/>
      <c r="CB896" s="6"/>
      <c r="CC896" s="6"/>
      <c r="CD896" s="6"/>
      <c r="CE896" s="6"/>
      <c r="CF896" s="6"/>
      <c r="CG896" s="6"/>
      <c r="CH896" s="6"/>
      <c r="CI896" s="6"/>
      <c r="CJ896" s="6"/>
      <c r="CK896" s="6"/>
      <c r="CL896" s="8"/>
      <c r="CM896" s="6"/>
      <c r="CN896" s="6"/>
      <c r="CO896" s="8"/>
      <c r="CP896" s="8"/>
      <c r="CQ896" s="6"/>
      <c r="CR896" s="6"/>
      <c r="CS896" s="6"/>
      <c r="CT896" s="6"/>
    </row>
    <row r="897" spans="1:98" ht="15.75" customHeight="1" x14ac:dyDescent="0.2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9"/>
      <c r="N897" s="6"/>
      <c r="O897" s="6"/>
      <c r="P897" s="6"/>
      <c r="Q897" s="6"/>
      <c r="R897" s="6"/>
      <c r="S897" s="6"/>
      <c r="T897" s="6"/>
      <c r="U897" s="7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8"/>
      <c r="AW897" s="6"/>
      <c r="AX897" s="6"/>
      <c r="AY897" s="8"/>
      <c r="AZ897" s="8"/>
      <c r="BA897" s="6"/>
      <c r="BB897" s="6"/>
      <c r="BC897" s="6"/>
      <c r="BD897" s="6"/>
      <c r="BE897" s="6"/>
      <c r="BF897" s="14"/>
      <c r="BG897" s="14"/>
      <c r="BH897" s="14"/>
      <c r="BI897" s="14"/>
      <c r="BJ897" s="14"/>
      <c r="BK897" s="14"/>
      <c r="BL897" s="6"/>
      <c r="BM897" s="6"/>
      <c r="BN897" s="6"/>
      <c r="BO897" s="6"/>
      <c r="BP897" s="8"/>
      <c r="BQ897" s="6"/>
      <c r="BR897" s="6"/>
      <c r="BS897" s="10"/>
      <c r="BT897" s="10"/>
      <c r="BU897" s="6"/>
      <c r="BV897" s="6"/>
      <c r="BW897" s="6"/>
      <c r="BX897" s="8"/>
      <c r="BY897" s="6"/>
      <c r="BZ897" s="6"/>
      <c r="CA897" s="6"/>
      <c r="CB897" s="6"/>
      <c r="CC897" s="6"/>
      <c r="CD897" s="6"/>
      <c r="CE897" s="6"/>
      <c r="CF897" s="6"/>
      <c r="CG897" s="6"/>
      <c r="CH897" s="6"/>
      <c r="CI897" s="6"/>
      <c r="CJ897" s="6"/>
      <c r="CK897" s="6"/>
      <c r="CL897" s="8"/>
      <c r="CM897" s="6"/>
      <c r="CN897" s="6"/>
      <c r="CO897" s="8"/>
      <c r="CP897" s="8"/>
      <c r="CQ897" s="6"/>
      <c r="CR897" s="6"/>
      <c r="CS897" s="6"/>
      <c r="CT897" s="6"/>
    </row>
    <row r="898" spans="1:98" ht="15.75" customHeight="1" x14ac:dyDescent="0.2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9"/>
      <c r="N898" s="6"/>
      <c r="O898" s="6"/>
      <c r="P898" s="6"/>
      <c r="Q898" s="6"/>
      <c r="R898" s="6"/>
      <c r="S898" s="6"/>
      <c r="T898" s="6"/>
      <c r="U898" s="7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8"/>
      <c r="AW898" s="6"/>
      <c r="AX898" s="6"/>
      <c r="AY898" s="8"/>
      <c r="AZ898" s="8"/>
      <c r="BA898" s="6"/>
      <c r="BB898" s="6"/>
      <c r="BC898" s="6"/>
      <c r="BD898" s="6"/>
      <c r="BE898" s="6"/>
      <c r="BF898" s="14"/>
      <c r="BG898" s="14"/>
      <c r="BH898" s="14"/>
      <c r="BI898" s="14"/>
      <c r="BJ898" s="14"/>
      <c r="BK898" s="14"/>
      <c r="BL898" s="6"/>
      <c r="BM898" s="6"/>
      <c r="BN898" s="6"/>
      <c r="BO898" s="6"/>
      <c r="BP898" s="8"/>
      <c r="BQ898" s="6"/>
      <c r="BR898" s="6"/>
      <c r="BS898" s="10"/>
      <c r="BT898" s="10"/>
      <c r="BU898" s="6"/>
      <c r="BV898" s="6"/>
      <c r="BW898" s="6"/>
      <c r="BX898" s="8"/>
      <c r="BY898" s="6"/>
      <c r="BZ898" s="6"/>
      <c r="CA898" s="6"/>
      <c r="CB898" s="6"/>
      <c r="CC898" s="6"/>
      <c r="CD898" s="6"/>
      <c r="CE898" s="6"/>
      <c r="CF898" s="6"/>
      <c r="CG898" s="6"/>
      <c r="CH898" s="6"/>
      <c r="CI898" s="6"/>
      <c r="CJ898" s="6"/>
      <c r="CK898" s="6"/>
      <c r="CL898" s="8"/>
      <c r="CM898" s="6"/>
      <c r="CN898" s="6"/>
      <c r="CO898" s="8"/>
      <c r="CP898" s="8"/>
      <c r="CQ898" s="6"/>
      <c r="CR898" s="6"/>
      <c r="CS898" s="6"/>
      <c r="CT898" s="6"/>
    </row>
    <row r="899" spans="1:98" ht="15.75" customHeight="1" x14ac:dyDescent="0.2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9"/>
      <c r="N899" s="6"/>
      <c r="O899" s="6"/>
      <c r="P899" s="6"/>
      <c r="Q899" s="6"/>
      <c r="R899" s="6"/>
      <c r="S899" s="6"/>
      <c r="T899" s="6"/>
      <c r="U899" s="7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8"/>
      <c r="AW899" s="6"/>
      <c r="AX899" s="6"/>
      <c r="AY899" s="8"/>
      <c r="AZ899" s="8"/>
      <c r="BA899" s="6"/>
      <c r="BB899" s="6"/>
      <c r="BC899" s="6"/>
      <c r="BD899" s="6"/>
      <c r="BE899" s="6"/>
      <c r="BF899" s="14"/>
      <c r="BG899" s="14"/>
      <c r="BH899" s="14"/>
      <c r="BI899" s="14"/>
      <c r="BJ899" s="14"/>
      <c r="BK899" s="14"/>
      <c r="BL899" s="6"/>
      <c r="BM899" s="6"/>
      <c r="BN899" s="6"/>
      <c r="BO899" s="6"/>
      <c r="BP899" s="8"/>
      <c r="BQ899" s="6"/>
      <c r="BR899" s="6"/>
      <c r="BS899" s="10"/>
      <c r="BT899" s="10"/>
      <c r="BU899" s="6"/>
      <c r="BV899" s="6"/>
      <c r="BW899" s="6"/>
      <c r="BX899" s="8"/>
      <c r="BY899" s="6"/>
      <c r="BZ899" s="6"/>
      <c r="CA899" s="6"/>
      <c r="CB899" s="6"/>
      <c r="CC899" s="6"/>
      <c r="CD899" s="6"/>
      <c r="CE899" s="6"/>
      <c r="CF899" s="6"/>
      <c r="CG899" s="6"/>
      <c r="CH899" s="6"/>
      <c r="CI899" s="6"/>
      <c r="CJ899" s="6"/>
      <c r="CK899" s="6"/>
      <c r="CL899" s="8"/>
      <c r="CM899" s="6"/>
      <c r="CN899" s="6"/>
      <c r="CO899" s="8"/>
      <c r="CP899" s="8"/>
      <c r="CQ899" s="6"/>
      <c r="CR899" s="6"/>
      <c r="CS899" s="6"/>
      <c r="CT899" s="6"/>
    </row>
    <row r="900" spans="1:98" ht="15.75" customHeight="1" x14ac:dyDescent="0.2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9"/>
      <c r="N900" s="6"/>
      <c r="O900" s="6"/>
      <c r="P900" s="6"/>
      <c r="Q900" s="6"/>
      <c r="R900" s="6"/>
      <c r="S900" s="6"/>
      <c r="T900" s="6"/>
      <c r="U900" s="7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8"/>
      <c r="AW900" s="6"/>
      <c r="AX900" s="6"/>
      <c r="AY900" s="8"/>
      <c r="AZ900" s="8"/>
      <c r="BA900" s="6"/>
      <c r="BB900" s="6"/>
      <c r="BC900" s="6"/>
      <c r="BD900" s="6"/>
      <c r="BE900" s="6"/>
      <c r="BF900" s="14"/>
      <c r="BG900" s="14"/>
      <c r="BH900" s="14"/>
      <c r="BI900" s="14"/>
      <c r="BJ900" s="14"/>
      <c r="BK900" s="14"/>
      <c r="BL900" s="6"/>
      <c r="BM900" s="6"/>
      <c r="BN900" s="6"/>
      <c r="BO900" s="6"/>
      <c r="BP900" s="8"/>
      <c r="BQ900" s="6"/>
      <c r="BR900" s="6"/>
      <c r="BS900" s="10"/>
      <c r="BT900" s="10"/>
      <c r="BU900" s="6"/>
      <c r="BV900" s="6"/>
      <c r="BW900" s="6"/>
      <c r="BX900" s="8"/>
      <c r="BY900" s="6"/>
      <c r="BZ900" s="6"/>
      <c r="CA900" s="6"/>
      <c r="CB900" s="6"/>
      <c r="CC900" s="6"/>
      <c r="CD900" s="6"/>
      <c r="CE900" s="6"/>
      <c r="CF900" s="6"/>
      <c r="CG900" s="6"/>
      <c r="CH900" s="6"/>
      <c r="CI900" s="6"/>
      <c r="CJ900" s="6"/>
      <c r="CK900" s="6"/>
      <c r="CL900" s="8"/>
      <c r="CM900" s="6"/>
      <c r="CN900" s="6"/>
      <c r="CO900" s="8"/>
      <c r="CP900" s="8"/>
      <c r="CQ900" s="6"/>
      <c r="CR900" s="6"/>
      <c r="CS900" s="6"/>
      <c r="CT900" s="6"/>
    </row>
    <row r="901" spans="1:98" ht="15.75" customHeight="1" x14ac:dyDescent="0.2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9"/>
      <c r="N901" s="6"/>
      <c r="O901" s="6"/>
      <c r="P901" s="6"/>
      <c r="Q901" s="6"/>
      <c r="R901" s="6"/>
      <c r="S901" s="6"/>
      <c r="T901" s="6"/>
      <c r="U901" s="7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8"/>
      <c r="AW901" s="6"/>
      <c r="AX901" s="6"/>
      <c r="AY901" s="8"/>
      <c r="AZ901" s="8"/>
      <c r="BA901" s="6"/>
      <c r="BB901" s="6"/>
      <c r="BC901" s="6"/>
      <c r="BD901" s="6"/>
      <c r="BE901" s="6"/>
      <c r="BF901" s="14"/>
      <c r="BG901" s="14"/>
      <c r="BH901" s="14"/>
      <c r="BI901" s="14"/>
      <c r="BJ901" s="14"/>
      <c r="BK901" s="14"/>
      <c r="BL901" s="6"/>
      <c r="BM901" s="6"/>
      <c r="BN901" s="6"/>
      <c r="BO901" s="6"/>
      <c r="BP901" s="8"/>
      <c r="BQ901" s="6"/>
      <c r="BR901" s="6"/>
      <c r="BS901" s="10"/>
      <c r="BT901" s="10"/>
      <c r="BU901" s="6"/>
      <c r="BV901" s="6"/>
      <c r="BW901" s="6"/>
      <c r="BX901" s="8"/>
      <c r="BY901" s="6"/>
      <c r="BZ901" s="6"/>
      <c r="CA901" s="6"/>
      <c r="CB901" s="6"/>
      <c r="CC901" s="6"/>
      <c r="CD901" s="6"/>
      <c r="CE901" s="6"/>
      <c r="CF901" s="6"/>
      <c r="CG901" s="6"/>
      <c r="CH901" s="6"/>
      <c r="CI901" s="6"/>
      <c r="CJ901" s="6"/>
      <c r="CK901" s="6"/>
      <c r="CL901" s="8"/>
      <c r="CM901" s="6"/>
      <c r="CN901" s="6"/>
      <c r="CO901" s="8"/>
      <c r="CP901" s="8"/>
      <c r="CQ901" s="6"/>
      <c r="CR901" s="6"/>
      <c r="CS901" s="6"/>
      <c r="CT901" s="6"/>
    </row>
    <row r="902" spans="1:98" ht="15.75" customHeight="1" x14ac:dyDescent="0.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9"/>
      <c r="N902" s="6"/>
      <c r="O902" s="6"/>
      <c r="P902" s="6"/>
      <c r="Q902" s="6"/>
      <c r="R902" s="6"/>
      <c r="S902" s="6"/>
      <c r="T902" s="6"/>
      <c r="U902" s="7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8"/>
      <c r="AW902" s="6"/>
      <c r="AX902" s="6"/>
      <c r="AY902" s="8"/>
      <c r="AZ902" s="8"/>
      <c r="BA902" s="6"/>
      <c r="BB902" s="6"/>
      <c r="BC902" s="6"/>
      <c r="BD902" s="6"/>
      <c r="BE902" s="6"/>
      <c r="BF902" s="14"/>
      <c r="BG902" s="14"/>
      <c r="BH902" s="14"/>
      <c r="BI902" s="14"/>
      <c r="BJ902" s="14"/>
      <c r="BK902" s="14"/>
      <c r="BL902" s="6"/>
      <c r="BM902" s="6"/>
      <c r="BN902" s="6"/>
      <c r="BO902" s="6"/>
      <c r="BP902" s="8"/>
      <c r="BQ902" s="6"/>
      <c r="BR902" s="6"/>
      <c r="BS902" s="10"/>
      <c r="BT902" s="10"/>
      <c r="BU902" s="6"/>
      <c r="BV902" s="6"/>
      <c r="BW902" s="6"/>
      <c r="BX902" s="8"/>
      <c r="BY902" s="6"/>
      <c r="BZ902" s="6"/>
      <c r="CA902" s="6"/>
      <c r="CB902" s="6"/>
      <c r="CC902" s="6"/>
      <c r="CD902" s="6"/>
      <c r="CE902" s="6"/>
      <c r="CF902" s="6"/>
      <c r="CG902" s="6"/>
      <c r="CH902" s="6"/>
      <c r="CI902" s="6"/>
      <c r="CJ902" s="6"/>
      <c r="CK902" s="6"/>
      <c r="CL902" s="8"/>
      <c r="CM902" s="6"/>
      <c r="CN902" s="6"/>
      <c r="CO902" s="8"/>
      <c r="CP902" s="8"/>
      <c r="CQ902" s="6"/>
      <c r="CR902" s="6"/>
      <c r="CS902" s="6"/>
      <c r="CT902" s="6"/>
    </row>
    <row r="903" spans="1:98" ht="15.75" customHeight="1" x14ac:dyDescent="0.2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9"/>
      <c r="N903" s="6"/>
      <c r="O903" s="6"/>
      <c r="P903" s="6"/>
      <c r="Q903" s="6"/>
      <c r="R903" s="6"/>
      <c r="S903" s="6"/>
      <c r="T903" s="6"/>
      <c r="U903" s="7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8"/>
      <c r="AW903" s="6"/>
      <c r="AX903" s="6"/>
      <c r="AY903" s="8"/>
      <c r="AZ903" s="8"/>
      <c r="BA903" s="6"/>
      <c r="BB903" s="6"/>
      <c r="BC903" s="6"/>
      <c r="BD903" s="6"/>
      <c r="BE903" s="6"/>
      <c r="BF903" s="14"/>
      <c r="BG903" s="14"/>
      <c r="BH903" s="14"/>
      <c r="BI903" s="14"/>
      <c r="BJ903" s="14"/>
      <c r="BK903" s="14"/>
      <c r="BL903" s="6"/>
      <c r="BM903" s="6"/>
      <c r="BN903" s="6"/>
      <c r="BO903" s="6"/>
      <c r="BP903" s="8"/>
      <c r="BQ903" s="6"/>
      <c r="BR903" s="6"/>
      <c r="BS903" s="10"/>
      <c r="BT903" s="10"/>
      <c r="BU903" s="6"/>
      <c r="BV903" s="6"/>
      <c r="BW903" s="6"/>
      <c r="BX903" s="8"/>
      <c r="BY903" s="6"/>
      <c r="BZ903" s="6"/>
      <c r="CA903" s="6"/>
      <c r="CB903" s="6"/>
      <c r="CC903" s="6"/>
      <c r="CD903" s="6"/>
      <c r="CE903" s="6"/>
      <c r="CF903" s="6"/>
      <c r="CG903" s="6"/>
      <c r="CH903" s="6"/>
      <c r="CI903" s="6"/>
      <c r="CJ903" s="6"/>
      <c r="CK903" s="6"/>
      <c r="CL903" s="8"/>
      <c r="CM903" s="6"/>
      <c r="CN903" s="6"/>
      <c r="CO903" s="8"/>
      <c r="CP903" s="8"/>
      <c r="CQ903" s="6"/>
      <c r="CR903" s="6"/>
      <c r="CS903" s="6"/>
      <c r="CT903" s="6"/>
    </row>
    <row r="904" spans="1:98" ht="15.75" customHeight="1" x14ac:dyDescent="0.2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9"/>
      <c r="N904" s="6"/>
      <c r="O904" s="6"/>
      <c r="P904" s="6"/>
      <c r="Q904" s="6"/>
      <c r="R904" s="6"/>
      <c r="S904" s="6"/>
      <c r="T904" s="6"/>
      <c r="U904" s="7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8"/>
      <c r="AW904" s="6"/>
      <c r="AX904" s="6"/>
      <c r="AY904" s="8"/>
      <c r="AZ904" s="8"/>
      <c r="BA904" s="6"/>
      <c r="BB904" s="6"/>
      <c r="BC904" s="6"/>
      <c r="BD904" s="6"/>
      <c r="BE904" s="6"/>
      <c r="BF904" s="14"/>
      <c r="BG904" s="14"/>
      <c r="BH904" s="14"/>
      <c r="BI904" s="14"/>
      <c r="BJ904" s="14"/>
      <c r="BK904" s="14"/>
      <c r="BL904" s="6"/>
      <c r="BM904" s="6"/>
      <c r="BN904" s="6"/>
      <c r="BO904" s="6"/>
      <c r="BP904" s="8"/>
      <c r="BQ904" s="6"/>
      <c r="BR904" s="6"/>
      <c r="BS904" s="10"/>
      <c r="BT904" s="10"/>
      <c r="BU904" s="6"/>
      <c r="BV904" s="6"/>
      <c r="BW904" s="6"/>
      <c r="BX904" s="8"/>
      <c r="BY904" s="6"/>
      <c r="BZ904" s="6"/>
      <c r="CA904" s="6"/>
      <c r="CB904" s="6"/>
      <c r="CC904" s="6"/>
      <c r="CD904" s="6"/>
      <c r="CE904" s="6"/>
      <c r="CF904" s="6"/>
      <c r="CG904" s="6"/>
      <c r="CH904" s="6"/>
      <c r="CI904" s="6"/>
      <c r="CJ904" s="6"/>
      <c r="CK904" s="6"/>
      <c r="CL904" s="8"/>
      <c r="CM904" s="6"/>
      <c r="CN904" s="6"/>
      <c r="CO904" s="8"/>
      <c r="CP904" s="8"/>
      <c r="CQ904" s="6"/>
      <c r="CR904" s="6"/>
      <c r="CS904" s="6"/>
      <c r="CT904" s="6"/>
    </row>
    <row r="905" spans="1:98" ht="15.75" customHeight="1" x14ac:dyDescent="0.2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9"/>
      <c r="N905" s="6"/>
      <c r="O905" s="6"/>
      <c r="P905" s="6"/>
      <c r="Q905" s="6"/>
      <c r="R905" s="6"/>
      <c r="S905" s="6"/>
      <c r="T905" s="6"/>
      <c r="U905" s="7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8"/>
      <c r="AW905" s="6"/>
      <c r="AX905" s="6"/>
      <c r="AY905" s="8"/>
      <c r="AZ905" s="8"/>
      <c r="BA905" s="6"/>
      <c r="BB905" s="6"/>
      <c r="BC905" s="6"/>
      <c r="BD905" s="6"/>
      <c r="BE905" s="6"/>
      <c r="BF905" s="14"/>
      <c r="BG905" s="14"/>
      <c r="BH905" s="14"/>
      <c r="BI905" s="14"/>
      <c r="BJ905" s="14"/>
      <c r="BK905" s="14"/>
      <c r="BL905" s="6"/>
      <c r="BM905" s="6"/>
      <c r="BN905" s="6"/>
      <c r="BO905" s="6"/>
      <c r="BP905" s="8"/>
      <c r="BQ905" s="6"/>
      <c r="BR905" s="6"/>
      <c r="BS905" s="10"/>
      <c r="BT905" s="10"/>
      <c r="BU905" s="6"/>
      <c r="BV905" s="6"/>
      <c r="BW905" s="6"/>
      <c r="BX905" s="8"/>
      <c r="BY905" s="6"/>
      <c r="BZ905" s="6"/>
      <c r="CA905" s="6"/>
      <c r="CB905" s="6"/>
      <c r="CC905" s="6"/>
      <c r="CD905" s="6"/>
      <c r="CE905" s="6"/>
      <c r="CF905" s="6"/>
      <c r="CG905" s="6"/>
      <c r="CH905" s="6"/>
      <c r="CI905" s="6"/>
      <c r="CJ905" s="6"/>
      <c r="CK905" s="6"/>
      <c r="CL905" s="8"/>
      <c r="CM905" s="6"/>
      <c r="CN905" s="6"/>
      <c r="CO905" s="8"/>
      <c r="CP905" s="8"/>
      <c r="CQ905" s="6"/>
      <c r="CR905" s="6"/>
      <c r="CS905" s="6"/>
      <c r="CT905" s="6"/>
    </row>
    <row r="906" spans="1:98" ht="15.75" customHeight="1" x14ac:dyDescent="0.2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9"/>
      <c r="N906" s="6"/>
      <c r="O906" s="6"/>
      <c r="P906" s="6"/>
      <c r="Q906" s="6"/>
      <c r="R906" s="6"/>
      <c r="S906" s="6"/>
      <c r="T906" s="6"/>
      <c r="U906" s="7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8"/>
      <c r="AW906" s="6"/>
      <c r="AX906" s="6"/>
      <c r="AY906" s="8"/>
      <c r="AZ906" s="8"/>
      <c r="BA906" s="6"/>
      <c r="BB906" s="6"/>
      <c r="BC906" s="6"/>
      <c r="BD906" s="6"/>
      <c r="BE906" s="6"/>
      <c r="BF906" s="14"/>
      <c r="BG906" s="14"/>
      <c r="BH906" s="14"/>
      <c r="BI906" s="14"/>
      <c r="BJ906" s="14"/>
      <c r="BK906" s="14"/>
      <c r="BL906" s="6"/>
      <c r="BM906" s="6"/>
      <c r="BN906" s="6"/>
      <c r="BO906" s="6"/>
      <c r="BP906" s="8"/>
      <c r="BQ906" s="6"/>
      <c r="BR906" s="6"/>
      <c r="BS906" s="10"/>
      <c r="BT906" s="10"/>
      <c r="BU906" s="6"/>
      <c r="BV906" s="6"/>
      <c r="BW906" s="6"/>
      <c r="BX906" s="8"/>
      <c r="BY906" s="6"/>
      <c r="BZ906" s="6"/>
      <c r="CA906" s="6"/>
      <c r="CB906" s="6"/>
      <c r="CC906" s="6"/>
      <c r="CD906" s="6"/>
      <c r="CE906" s="6"/>
      <c r="CF906" s="6"/>
      <c r="CG906" s="6"/>
      <c r="CH906" s="6"/>
      <c r="CI906" s="6"/>
      <c r="CJ906" s="6"/>
      <c r="CK906" s="6"/>
      <c r="CL906" s="8"/>
      <c r="CM906" s="6"/>
      <c r="CN906" s="6"/>
      <c r="CO906" s="8"/>
      <c r="CP906" s="8"/>
      <c r="CQ906" s="6"/>
      <c r="CR906" s="6"/>
      <c r="CS906" s="6"/>
      <c r="CT906" s="6"/>
    </row>
    <row r="907" spans="1:98" ht="15.75" customHeight="1" x14ac:dyDescent="0.2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9"/>
      <c r="N907" s="6"/>
      <c r="O907" s="6"/>
      <c r="P907" s="6"/>
      <c r="Q907" s="6"/>
      <c r="R907" s="6"/>
      <c r="S907" s="6"/>
      <c r="T907" s="6"/>
      <c r="U907" s="7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8"/>
      <c r="AW907" s="6"/>
      <c r="AX907" s="6"/>
      <c r="AY907" s="8"/>
      <c r="AZ907" s="8"/>
      <c r="BA907" s="6"/>
      <c r="BB907" s="6"/>
      <c r="BC907" s="6"/>
      <c r="BD907" s="6"/>
      <c r="BE907" s="6"/>
      <c r="BF907" s="14"/>
      <c r="BG907" s="14"/>
      <c r="BH907" s="14"/>
      <c r="BI907" s="14"/>
      <c r="BJ907" s="14"/>
      <c r="BK907" s="14"/>
      <c r="BL907" s="6"/>
      <c r="BM907" s="6"/>
      <c r="BN907" s="6"/>
      <c r="BO907" s="6"/>
      <c r="BP907" s="8"/>
      <c r="BQ907" s="6"/>
      <c r="BR907" s="6"/>
      <c r="BS907" s="10"/>
      <c r="BT907" s="10"/>
      <c r="BU907" s="6"/>
      <c r="BV907" s="6"/>
      <c r="BW907" s="6"/>
      <c r="BX907" s="8"/>
      <c r="BY907" s="6"/>
      <c r="BZ907" s="6"/>
      <c r="CA907" s="6"/>
      <c r="CB907" s="6"/>
      <c r="CC907" s="6"/>
      <c r="CD907" s="6"/>
      <c r="CE907" s="6"/>
      <c r="CF907" s="6"/>
      <c r="CG907" s="6"/>
      <c r="CH907" s="6"/>
      <c r="CI907" s="6"/>
      <c r="CJ907" s="6"/>
      <c r="CK907" s="6"/>
      <c r="CL907" s="8"/>
      <c r="CM907" s="6"/>
      <c r="CN907" s="6"/>
      <c r="CO907" s="8"/>
      <c r="CP907" s="8"/>
      <c r="CQ907" s="6"/>
      <c r="CR907" s="6"/>
      <c r="CS907" s="6"/>
      <c r="CT907" s="6"/>
    </row>
    <row r="908" spans="1:98" ht="15.75" customHeight="1" x14ac:dyDescent="0.2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9"/>
      <c r="N908" s="6"/>
      <c r="O908" s="6"/>
      <c r="P908" s="6"/>
      <c r="Q908" s="6"/>
      <c r="R908" s="6"/>
      <c r="S908" s="6"/>
      <c r="T908" s="6"/>
      <c r="U908" s="7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8"/>
      <c r="AW908" s="6"/>
      <c r="AX908" s="6"/>
      <c r="AY908" s="8"/>
      <c r="AZ908" s="8"/>
      <c r="BA908" s="6"/>
      <c r="BB908" s="6"/>
      <c r="BC908" s="6"/>
      <c r="BD908" s="6"/>
      <c r="BE908" s="6"/>
      <c r="BF908" s="14"/>
      <c r="BG908" s="14"/>
      <c r="BH908" s="14"/>
      <c r="BI908" s="14"/>
      <c r="BJ908" s="14"/>
      <c r="BK908" s="14"/>
      <c r="BL908" s="6"/>
      <c r="BM908" s="6"/>
      <c r="BN908" s="6"/>
      <c r="BO908" s="6"/>
      <c r="BP908" s="8"/>
      <c r="BQ908" s="6"/>
      <c r="BR908" s="6"/>
      <c r="BS908" s="10"/>
      <c r="BT908" s="10"/>
      <c r="BU908" s="6"/>
      <c r="BV908" s="6"/>
      <c r="BW908" s="6"/>
      <c r="BX908" s="8"/>
      <c r="BY908" s="6"/>
      <c r="BZ908" s="6"/>
      <c r="CA908" s="6"/>
      <c r="CB908" s="6"/>
      <c r="CC908" s="6"/>
      <c r="CD908" s="6"/>
      <c r="CE908" s="6"/>
      <c r="CF908" s="6"/>
      <c r="CG908" s="6"/>
      <c r="CH908" s="6"/>
      <c r="CI908" s="6"/>
      <c r="CJ908" s="6"/>
      <c r="CK908" s="6"/>
      <c r="CL908" s="8"/>
      <c r="CM908" s="6"/>
      <c r="CN908" s="6"/>
      <c r="CO908" s="8"/>
      <c r="CP908" s="8"/>
      <c r="CQ908" s="6"/>
      <c r="CR908" s="6"/>
      <c r="CS908" s="6"/>
      <c r="CT908" s="6"/>
    </row>
    <row r="909" spans="1:98" ht="15.75" customHeight="1" x14ac:dyDescent="0.2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9"/>
      <c r="N909" s="6"/>
      <c r="O909" s="6"/>
      <c r="P909" s="6"/>
      <c r="Q909" s="6"/>
      <c r="R909" s="6"/>
      <c r="S909" s="6"/>
      <c r="T909" s="6"/>
      <c r="U909" s="7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8"/>
      <c r="AW909" s="6"/>
      <c r="AX909" s="6"/>
      <c r="AY909" s="8"/>
      <c r="AZ909" s="8"/>
      <c r="BA909" s="6"/>
      <c r="BB909" s="6"/>
      <c r="BC909" s="6"/>
      <c r="BD909" s="6"/>
      <c r="BE909" s="6"/>
      <c r="BF909" s="14"/>
      <c r="BG909" s="14"/>
      <c r="BH909" s="14"/>
      <c r="BI909" s="14"/>
      <c r="BJ909" s="14"/>
      <c r="BK909" s="14"/>
      <c r="BL909" s="6"/>
      <c r="BM909" s="6"/>
      <c r="BN909" s="6"/>
      <c r="BO909" s="6"/>
      <c r="BP909" s="8"/>
      <c r="BQ909" s="6"/>
      <c r="BR909" s="6"/>
      <c r="BS909" s="10"/>
      <c r="BT909" s="10"/>
      <c r="BU909" s="6"/>
      <c r="BV909" s="6"/>
      <c r="BW909" s="6"/>
      <c r="BX909" s="8"/>
      <c r="BY909" s="6"/>
      <c r="BZ909" s="6"/>
      <c r="CA909" s="6"/>
      <c r="CB909" s="6"/>
      <c r="CC909" s="6"/>
      <c r="CD909" s="6"/>
      <c r="CE909" s="6"/>
      <c r="CF909" s="6"/>
      <c r="CG909" s="6"/>
      <c r="CH909" s="6"/>
      <c r="CI909" s="6"/>
      <c r="CJ909" s="6"/>
      <c r="CK909" s="6"/>
      <c r="CL909" s="8"/>
      <c r="CM909" s="6"/>
      <c r="CN909" s="6"/>
      <c r="CO909" s="8"/>
      <c r="CP909" s="8"/>
      <c r="CQ909" s="6"/>
      <c r="CR909" s="6"/>
      <c r="CS909" s="6"/>
      <c r="CT909" s="6"/>
    </row>
    <row r="910" spans="1:98" ht="15.75" customHeight="1" x14ac:dyDescent="0.2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9"/>
      <c r="N910" s="6"/>
      <c r="O910" s="6"/>
      <c r="P910" s="6"/>
      <c r="Q910" s="6"/>
      <c r="R910" s="6"/>
      <c r="S910" s="6"/>
      <c r="T910" s="6"/>
      <c r="U910" s="7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8"/>
      <c r="AW910" s="6"/>
      <c r="AX910" s="6"/>
      <c r="AY910" s="8"/>
      <c r="AZ910" s="8"/>
      <c r="BA910" s="6"/>
      <c r="BB910" s="6"/>
      <c r="BC910" s="6"/>
      <c r="BD910" s="6"/>
      <c r="BE910" s="6"/>
      <c r="BF910" s="14"/>
      <c r="BG910" s="14"/>
      <c r="BH910" s="14"/>
      <c r="BI910" s="14"/>
      <c r="BJ910" s="14"/>
      <c r="BK910" s="14"/>
      <c r="BL910" s="6"/>
      <c r="BM910" s="6"/>
      <c r="BN910" s="6"/>
      <c r="BO910" s="6"/>
      <c r="BP910" s="8"/>
      <c r="BQ910" s="6"/>
      <c r="BR910" s="6"/>
      <c r="BS910" s="10"/>
      <c r="BT910" s="10"/>
      <c r="BU910" s="6"/>
      <c r="BV910" s="6"/>
      <c r="BW910" s="6"/>
      <c r="BX910" s="8"/>
      <c r="BY910" s="6"/>
      <c r="BZ910" s="6"/>
      <c r="CA910" s="6"/>
      <c r="CB910" s="6"/>
      <c r="CC910" s="6"/>
      <c r="CD910" s="6"/>
      <c r="CE910" s="6"/>
      <c r="CF910" s="6"/>
      <c r="CG910" s="6"/>
      <c r="CH910" s="6"/>
      <c r="CI910" s="6"/>
      <c r="CJ910" s="6"/>
      <c r="CK910" s="6"/>
      <c r="CL910" s="8"/>
      <c r="CM910" s="6"/>
      <c r="CN910" s="6"/>
      <c r="CO910" s="8"/>
      <c r="CP910" s="8"/>
      <c r="CQ910" s="6"/>
      <c r="CR910" s="6"/>
      <c r="CS910" s="6"/>
      <c r="CT910" s="6"/>
    </row>
    <row r="911" spans="1:98" ht="15.75" customHeight="1" x14ac:dyDescent="0.2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9"/>
      <c r="N911" s="6"/>
      <c r="O911" s="6"/>
      <c r="P911" s="6"/>
      <c r="Q911" s="6"/>
      <c r="R911" s="6"/>
      <c r="S911" s="6"/>
      <c r="T911" s="6"/>
      <c r="U911" s="7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8"/>
      <c r="AW911" s="6"/>
      <c r="AX911" s="6"/>
      <c r="AY911" s="8"/>
      <c r="AZ911" s="8"/>
      <c r="BA911" s="6"/>
      <c r="BB911" s="6"/>
      <c r="BC911" s="6"/>
      <c r="BD911" s="6"/>
      <c r="BE911" s="6"/>
      <c r="BF911" s="14"/>
      <c r="BG911" s="14"/>
      <c r="BH911" s="14"/>
      <c r="BI911" s="14"/>
      <c r="BJ911" s="14"/>
      <c r="BK911" s="14"/>
      <c r="BL911" s="6"/>
      <c r="BM911" s="6"/>
      <c r="BN911" s="6"/>
      <c r="BO911" s="6"/>
      <c r="BP911" s="8"/>
      <c r="BQ911" s="6"/>
      <c r="BR911" s="6"/>
      <c r="BS911" s="10"/>
      <c r="BT911" s="10"/>
      <c r="BU911" s="6"/>
      <c r="BV911" s="6"/>
      <c r="BW911" s="6"/>
      <c r="BX911" s="8"/>
      <c r="BY911" s="6"/>
      <c r="BZ911" s="6"/>
      <c r="CA911" s="6"/>
      <c r="CB911" s="6"/>
      <c r="CC911" s="6"/>
      <c r="CD911" s="6"/>
      <c r="CE911" s="6"/>
      <c r="CF911" s="6"/>
      <c r="CG911" s="6"/>
      <c r="CH911" s="6"/>
      <c r="CI911" s="6"/>
      <c r="CJ911" s="6"/>
      <c r="CK911" s="6"/>
      <c r="CL911" s="8"/>
      <c r="CM911" s="6"/>
      <c r="CN911" s="6"/>
      <c r="CO911" s="8"/>
      <c r="CP911" s="8"/>
      <c r="CQ911" s="6"/>
      <c r="CR911" s="6"/>
      <c r="CS911" s="6"/>
      <c r="CT911" s="6"/>
    </row>
    <row r="912" spans="1:98" ht="15.75" customHeight="1" x14ac:dyDescent="0.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9"/>
      <c r="N912" s="6"/>
      <c r="O912" s="6"/>
      <c r="P912" s="6"/>
      <c r="Q912" s="6"/>
      <c r="R912" s="6"/>
      <c r="S912" s="6"/>
      <c r="T912" s="6"/>
      <c r="U912" s="7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8"/>
      <c r="AW912" s="6"/>
      <c r="AX912" s="6"/>
      <c r="AY912" s="8"/>
      <c r="AZ912" s="8"/>
      <c r="BA912" s="6"/>
      <c r="BB912" s="6"/>
      <c r="BC912" s="6"/>
      <c r="BD912" s="6"/>
      <c r="BE912" s="6"/>
      <c r="BF912" s="14"/>
      <c r="BG912" s="14"/>
      <c r="BH912" s="14"/>
      <c r="BI912" s="14"/>
      <c r="BJ912" s="14"/>
      <c r="BK912" s="14"/>
      <c r="BL912" s="6"/>
      <c r="BM912" s="6"/>
      <c r="BN912" s="6"/>
      <c r="BO912" s="6"/>
      <c r="BP912" s="8"/>
      <c r="BQ912" s="6"/>
      <c r="BR912" s="6"/>
      <c r="BS912" s="10"/>
      <c r="BT912" s="10"/>
      <c r="BU912" s="6"/>
      <c r="BV912" s="6"/>
      <c r="BW912" s="6"/>
      <c r="BX912" s="8"/>
      <c r="BY912" s="6"/>
      <c r="BZ912" s="6"/>
      <c r="CA912" s="6"/>
      <c r="CB912" s="6"/>
      <c r="CC912" s="6"/>
      <c r="CD912" s="6"/>
      <c r="CE912" s="6"/>
      <c r="CF912" s="6"/>
      <c r="CG912" s="6"/>
      <c r="CH912" s="6"/>
      <c r="CI912" s="6"/>
      <c r="CJ912" s="6"/>
      <c r="CK912" s="6"/>
      <c r="CL912" s="8"/>
      <c r="CM912" s="6"/>
      <c r="CN912" s="6"/>
      <c r="CO912" s="8"/>
      <c r="CP912" s="8"/>
      <c r="CQ912" s="6"/>
      <c r="CR912" s="6"/>
      <c r="CS912" s="6"/>
      <c r="CT912" s="6"/>
    </row>
    <row r="913" spans="1:98" ht="15.75" customHeight="1" x14ac:dyDescent="0.2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9"/>
      <c r="N913" s="6"/>
      <c r="O913" s="6"/>
      <c r="P913" s="6"/>
      <c r="Q913" s="6"/>
      <c r="R913" s="6"/>
      <c r="S913" s="6"/>
      <c r="T913" s="6"/>
      <c r="U913" s="7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8"/>
      <c r="AW913" s="6"/>
      <c r="AX913" s="6"/>
      <c r="AY913" s="8"/>
      <c r="AZ913" s="8"/>
      <c r="BA913" s="6"/>
      <c r="BB913" s="6"/>
      <c r="BC913" s="6"/>
      <c r="BD913" s="6"/>
      <c r="BE913" s="6"/>
      <c r="BF913" s="14"/>
      <c r="BG913" s="14"/>
      <c r="BH913" s="14"/>
      <c r="BI913" s="14"/>
      <c r="BJ913" s="14"/>
      <c r="BK913" s="14"/>
      <c r="BL913" s="6"/>
      <c r="BM913" s="6"/>
      <c r="BN913" s="6"/>
      <c r="BO913" s="6"/>
      <c r="BP913" s="8"/>
      <c r="BQ913" s="6"/>
      <c r="BR913" s="6"/>
      <c r="BS913" s="10"/>
      <c r="BT913" s="10"/>
      <c r="BU913" s="6"/>
      <c r="BV913" s="6"/>
      <c r="BW913" s="6"/>
      <c r="BX913" s="8"/>
      <c r="BY913" s="6"/>
      <c r="BZ913" s="6"/>
      <c r="CA913" s="6"/>
      <c r="CB913" s="6"/>
      <c r="CC913" s="6"/>
      <c r="CD913" s="6"/>
      <c r="CE913" s="6"/>
      <c r="CF913" s="6"/>
      <c r="CG913" s="6"/>
      <c r="CH913" s="6"/>
      <c r="CI913" s="6"/>
      <c r="CJ913" s="6"/>
      <c r="CK913" s="6"/>
      <c r="CL913" s="8"/>
      <c r="CM913" s="6"/>
      <c r="CN913" s="6"/>
      <c r="CO913" s="8"/>
      <c r="CP913" s="8"/>
      <c r="CQ913" s="6"/>
      <c r="CR913" s="6"/>
      <c r="CS913" s="6"/>
      <c r="CT913" s="6"/>
    </row>
    <row r="914" spans="1:98" ht="15.75" customHeight="1" x14ac:dyDescent="0.2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9"/>
      <c r="N914" s="6"/>
      <c r="O914" s="6"/>
      <c r="P914" s="6"/>
      <c r="Q914" s="6"/>
      <c r="R914" s="6"/>
      <c r="S914" s="6"/>
      <c r="T914" s="6"/>
      <c r="U914" s="7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8"/>
      <c r="AW914" s="6"/>
      <c r="AX914" s="6"/>
      <c r="AY914" s="8"/>
      <c r="AZ914" s="8"/>
      <c r="BA914" s="6"/>
      <c r="BB914" s="6"/>
      <c r="BC914" s="6"/>
      <c r="BD914" s="6"/>
      <c r="BE914" s="6"/>
      <c r="BF914" s="14"/>
      <c r="BG914" s="14"/>
      <c r="BH914" s="14"/>
      <c r="BI914" s="14"/>
      <c r="BJ914" s="14"/>
      <c r="BK914" s="14"/>
      <c r="BL914" s="6"/>
      <c r="BM914" s="6"/>
      <c r="BN914" s="6"/>
      <c r="BO914" s="6"/>
      <c r="BP914" s="8"/>
      <c r="BQ914" s="6"/>
      <c r="BR914" s="6"/>
      <c r="BS914" s="10"/>
      <c r="BT914" s="10"/>
      <c r="BU914" s="6"/>
      <c r="BV914" s="6"/>
      <c r="BW914" s="6"/>
      <c r="BX914" s="8"/>
      <c r="BY914" s="6"/>
      <c r="BZ914" s="6"/>
      <c r="CA914" s="6"/>
      <c r="CB914" s="6"/>
      <c r="CC914" s="6"/>
      <c r="CD914" s="6"/>
      <c r="CE914" s="6"/>
      <c r="CF914" s="6"/>
      <c r="CG914" s="6"/>
      <c r="CH914" s="6"/>
      <c r="CI914" s="6"/>
      <c r="CJ914" s="6"/>
      <c r="CK914" s="6"/>
      <c r="CL914" s="8"/>
      <c r="CM914" s="6"/>
      <c r="CN914" s="6"/>
      <c r="CO914" s="8"/>
      <c r="CP914" s="8"/>
      <c r="CQ914" s="6"/>
      <c r="CR914" s="6"/>
      <c r="CS914" s="6"/>
      <c r="CT914" s="6"/>
    </row>
    <row r="915" spans="1:98" ht="15.75" customHeight="1" x14ac:dyDescent="0.2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9"/>
      <c r="N915" s="6"/>
      <c r="O915" s="6"/>
      <c r="P915" s="6"/>
      <c r="Q915" s="6"/>
      <c r="R915" s="6"/>
      <c r="S915" s="6"/>
      <c r="T915" s="6"/>
      <c r="U915" s="7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8"/>
      <c r="AW915" s="6"/>
      <c r="AX915" s="6"/>
      <c r="AY915" s="8"/>
      <c r="AZ915" s="8"/>
      <c r="BA915" s="6"/>
      <c r="BB915" s="6"/>
      <c r="BC915" s="6"/>
      <c r="BD915" s="6"/>
      <c r="BE915" s="6"/>
      <c r="BF915" s="14"/>
      <c r="BG915" s="14"/>
      <c r="BH915" s="14"/>
      <c r="BI915" s="14"/>
      <c r="BJ915" s="14"/>
      <c r="BK915" s="14"/>
      <c r="BL915" s="6"/>
      <c r="BM915" s="6"/>
      <c r="BN915" s="6"/>
      <c r="BO915" s="6"/>
      <c r="BP915" s="8"/>
      <c r="BQ915" s="6"/>
      <c r="BR915" s="6"/>
      <c r="BS915" s="10"/>
      <c r="BT915" s="10"/>
      <c r="BU915" s="6"/>
      <c r="BV915" s="6"/>
      <c r="BW915" s="6"/>
      <c r="BX915" s="8"/>
      <c r="BY915" s="6"/>
      <c r="BZ915" s="6"/>
      <c r="CA915" s="6"/>
      <c r="CB915" s="6"/>
      <c r="CC915" s="6"/>
      <c r="CD915" s="6"/>
      <c r="CE915" s="6"/>
      <c r="CF915" s="6"/>
      <c r="CG915" s="6"/>
      <c r="CH915" s="6"/>
      <c r="CI915" s="6"/>
      <c r="CJ915" s="6"/>
      <c r="CK915" s="6"/>
      <c r="CL915" s="8"/>
      <c r="CM915" s="6"/>
      <c r="CN915" s="6"/>
      <c r="CO915" s="8"/>
      <c r="CP915" s="8"/>
      <c r="CQ915" s="6"/>
      <c r="CR915" s="6"/>
      <c r="CS915" s="6"/>
      <c r="CT915" s="6"/>
    </row>
    <row r="916" spans="1:98" ht="15.75" customHeight="1" x14ac:dyDescent="0.2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9"/>
      <c r="N916" s="6"/>
      <c r="O916" s="6"/>
      <c r="P916" s="6"/>
      <c r="Q916" s="6"/>
      <c r="R916" s="6"/>
      <c r="S916" s="6"/>
      <c r="T916" s="6"/>
      <c r="U916" s="7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8"/>
      <c r="AW916" s="6"/>
      <c r="AX916" s="6"/>
      <c r="AY916" s="8"/>
      <c r="AZ916" s="8"/>
      <c r="BA916" s="6"/>
      <c r="BB916" s="6"/>
      <c r="BC916" s="6"/>
      <c r="BD916" s="6"/>
      <c r="BE916" s="6"/>
      <c r="BF916" s="14"/>
      <c r="BG916" s="14"/>
      <c r="BH916" s="14"/>
      <c r="BI916" s="14"/>
      <c r="BJ916" s="14"/>
      <c r="BK916" s="14"/>
      <c r="BL916" s="6"/>
      <c r="BM916" s="6"/>
      <c r="BN916" s="6"/>
      <c r="BO916" s="6"/>
      <c r="BP916" s="8"/>
      <c r="BQ916" s="6"/>
      <c r="BR916" s="6"/>
      <c r="BS916" s="10"/>
      <c r="BT916" s="10"/>
      <c r="BU916" s="6"/>
      <c r="BV916" s="6"/>
      <c r="BW916" s="6"/>
      <c r="BX916" s="8"/>
      <c r="BY916" s="6"/>
      <c r="BZ916" s="6"/>
      <c r="CA916" s="6"/>
      <c r="CB916" s="6"/>
      <c r="CC916" s="6"/>
      <c r="CD916" s="6"/>
      <c r="CE916" s="6"/>
      <c r="CF916" s="6"/>
      <c r="CG916" s="6"/>
      <c r="CH916" s="6"/>
      <c r="CI916" s="6"/>
      <c r="CJ916" s="6"/>
      <c r="CK916" s="6"/>
      <c r="CL916" s="8"/>
      <c r="CM916" s="6"/>
      <c r="CN916" s="6"/>
      <c r="CO916" s="8"/>
      <c r="CP916" s="8"/>
      <c r="CQ916" s="6"/>
      <c r="CR916" s="6"/>
      <c r="CS916" s="6"/>
      <c r="CT916" s="6"/>
    </row>
    <row r="917" spans="1:98" ht="15.75" customHeight="1" x14ac:dyDescent="0.2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9"/>
      <c r="N917" s="6"/>
      <c r="O917" s="6"/>
      <c r="P917" s="6"/>
      <c r="Q917" s="6"/>
      <c r="R917" s="6"/>
      <c r="S917" s="6"/>
      <c r="T917" s="6"/>
      <c r="U917" s="7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8"/>
      <c r="AW917" s="6"/>
      <c r="AX917" s="6"/>
      <c r="AY917" s="8"/>
      <c r="AZ917" s="8"/>
      <c r="BA917" s="6"/>
      <c r="BB917" s="6"/>
      <c r="BC917" s="6"/>
      <c r="BD917" s="6"/>
      <c r="BE917" s="6"/>
      <c r="BF917" s="14"/>
      <c r="BG917" s="14"/>
      <c r="BH917" s="14"/>
      <c r="BI917" s="14"/>
      <c r="BJ917" s="14"/>
      <c r="BK917" s="14"/>
      <c r="BL917" s="6"/>
      <c r="BM917" s="6"/>
      <c r="BN917" s="6"/>
      <c r="BO917" s="6"/>
      <c r="BP917" s="8"/>
      <c r="BQ917" s="6"/>
      <c r="BR917" s="6"/>
      <c r="BS917" s="10"/>
      <c r="BT917" s="10"/>
      <c r="BU917" s="6"/>
      <c r="BV917" s="6"/>
      <c r="BW917" s="6"/>
      <c r="BX917" s="8"/>
      <c r="BY917" s="6"/>
      <c r="BZ917" s="6"/>
      <c r="CA917" s="6"/>
      <c r="CB917" s="6"/>
      <c r="CC917" s="6"/>
      <c r="CD917" s="6"/>
      <c r="CE917" s="6"/>
      <c r="CF917" s="6"/>
      <c r="CG917" s="6"/>
      <c r="CH917" s="6"/>
      <c r="CI917" s="6"/>
      <c r="CJ917" s="6"/>
      <c r="CK917" s="6"/>
      <c r="CL917" s="8"/>
      <c r="CM917" s="6"/>
      <c r="CN917" s="6"/>
      <c r="CO917" s="8"/>
      <c r="CP917" s="8"/>
      <c r="CQ917" s="6"/>
      <c r="CR917" s="6"/>
      <c r="CS917" s="6"/>
      <c r="CT917" s="6"/>
    </row>
    <row r="918" spans="1:98" ht="15.75" customHeight="1" x14ac:dyDescent="0.2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9"/>
      <c r="N918" s="6"/>
      <c r="O918" s="6"/>
      <c r="P918" s="6"/>
      <c r="Q918" s="6"/>
      <c r="R918" s="6"/>
      <c r="S918" s="6"/>
      <c r="T918" s="6"/>
      <c r="U918" s="7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8"/>
      <c r="AW918" s="6"/>
      <c r="AX918" s="6"/>
      <c r="AY918" s="8"/>
      <c r="AZ918" s="8"/>
      <c r="BA918" s="6"/>
      <c r="BB918" s="6"/>
      <c r="BC918" s="6"/>
      <c r="BD918" s="6"/>
      <c r="BE918" s="6"/>
      <c r="BF918" s="14"/>
      <c r="BG918" s="14"/>
      <c r="BH918" s="14"/>
      <c r="BI918" s="14"/>
      <c r="BJ918" s="14"/>
      <c r="BK918" s="14"/>
      <c r="BL918" s="6"/>
      <c r="BM918" s="6"/>
      <c r="BN918" s="6"/>
      <c r="BO918" s="6"/>
      <c r="BP918" s="8"/>
      <c r="BQ918" s="6"/>
      <c r="BR918" s="6"/>
      <c r="BS918" s="10"/>
      <c r="BT918" s="10"/>
      <c r="BU918" s="6"/>
      <c r="BV918" s="6"/>
      <c r="BW918" s="6"/>
      <c r="BX918" s="8"/>
      <c r="BY918" s="6"/>
      <c r="BZ918" s="6"/>
      <c r="CA918" s="6"/>
      <c r="CB918" s="6"/>
      <c r="CC918" s="6"/>
      <c r="CD918" s="6"/>
      <c r="CE918" s="6"/>
      <c r="CF918" s="6"/>
      <c r="CG918" s="6"/>
      <c r="CH918" s="6"/>
      <c r="CI918" s="6"/>
      <c r="CJ918" s="6"/>
      <c r="CK918" s="6"/>
      <c r="CL918" s="8"/>
      <c r="CM918" s="6"/>
      <c r="CN918" s="6"/>
      <c r="CO918" s="8"/>
      <c r="CP918" s="8"/>
      <c r="CQ918" s="6"/>
      <c r="CR918" s="6"/>
      <c r="CS918" s="6"/>
      <c r="CT918" s="6"/>
    </row>
    <row r="919" spans="1:98" ht="15.75" customHeight="1" x14ac:dyDescent="0.2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9"/>
      <c r="N919" s="6"/>
      <c r="O919" s="6"/>
      <c r="P919" s="6"/>
      <c r="Q919" s="6"/>
      <c r="R919" s="6"/>
      <c r="S919" s="6"/>
      <c r="T919" s="6"/>
      <c r="U919" s="7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8"/>
      <c r="AW919" s="6"/>
      <c r="AX919" s="6"/>
      <c r="AY919" s="8"/>
      <c r="AZ919" s="8"/>
      <c r="BA919" s="6"/>
      <c r="BB919" s="6"/>
      <c r="BC919" s="6"/>
      <c r="BD919" s="6"/>
      <c r="BE919" s="6"/>
      <c r="BF919" s="14"/>
      <c r="BG919" s="14"/>
      <c r="BH919" s="14"/>
      <c r="BI919" s="14"/>
      <c r="BJ919" s="14"/>
      <c r="BK919" s="14"/>
      <c r="BL919" s="6"/>
      <c r="BM919" s="6"/>
      <c r="BN919" s="6"/>
      <c r="BO919" s="6"/>
      <c r="BP919" s="8"/>
      <c r="BQ919" s="6"/>
      <c r="BR919" s="6"/>
      <c r="BS919" s="10"/>
      <c r="BT919" s="10"/>
      <c r="BU919" s="6"/>
      <c r="BV919" s="6"/>
      <c r="BW919" s="6"/>
      <c r="BX919" s="8"/>
      <c r="BY919" s="6"/>
      <c r="BZ919" s="6"/>
      <c r="CA919" s="6"/>
      <c r="CB919" s="6"/>
      <c r="CC919" s="6"/>
      <c r="CD919" s="6"/>
      <c r="CE919" s="6"/>
      <c r="CF919" s="6"/>
      <c r="CG919" s="6"/>
      <c r="CH919" s="6"/>
      <c r="CI919" s="6"/>
      <c r="CJ919" s="6"/>
      <c r="CK919" s="6"/>
      <c r="CL919" s="8"/>
      <c r="CM919" s="6"/>
      <c r="CN919" s="6"/>
      <c r="CO919" s="8"/>
      <c r="CP919" s="8"/>
      <c r="CQ919" s="6"/>
      <c r="CR919" s="6"/>
      <c r="CS919" s="6"/>
      <c r="CT919" s="6"/>
    </row>
    <row r="920" spans="1:98" ht="15.75" customHeight="1" x14ac:dyDescent="0.2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9"/>
      <c r="N920" s="6"/>
      <c r="O920" s="6"/>
      <c r="P920" s="6"/>
      <c r="Q920" s="6"/>
      <c r="R920" s="6"/>
      <c r="S920" s="6"/>
      <c r="T920" s="6"/>
      <c r="U920" s="7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8"/>
      <c r="AW920" s="6"/>
      <c r="AX920" s="6"/>
      <c r="AY920" s="8"/>
      <c r="AZ920" s="8"/>
      <c r="BA920" s="6"/>
      <c r="BB920" s="6"/>
      <c r="BC920" s="6"/>
      <c r="BD920" s="6"/>
      <c r="BE920" s="6"/>
      <c r="BF920" s="14"/>
      <c r="BG920" s="14"/>
      <c r="BH920" s="14"/>
      <c r="BI920" s="14"/>
      <c r="BJ920" s="14"/>
      <c r="BK920" s="14"/>
      <c r="BL920" s="6"/>
      <c r="BM920" s="6"/>
      <c r="BN920" s="6"/>
      <c r="BO920" s="6"/>
      <c r="BP920" s="8"/>
      <c r="BQ920" s="6"/>
      <c r="BR920" s="6"/>
      <c r="BS920" s="10"/>
      <c r="BT920" s="10"/>
      <c r="BU920" s="6"/>
      <c r="BV920" s="6"/>
      <c r="BW920" s="6"/>
      <c r="BX920" s="8"/>
      <c r="BY920" s="6"/>
      <c r="BZ920" s="6"/>
      <c r="CA920" s="6"/>
      <c r="CB920" s="6"/>
      <c r="CC920" s="6"/>
      <c r="CD920" s="6"/>
      <c r="CE920" s="6"/>
      <c r="CF920" s="6"/>
      <c r="CG920" s="6"/>
      <c r="CH920" s="6"/>
      <c r="CI920" s="6"/>
      <c r="CJ920" s="6"/>
      <c r="CK920" s="6"/>
      <c r="CL920" s="8"/>
      <c r="CM920" s="6"/>
      <c r="CN920" s="6"/>
      <c r="CO920" s="8"/>
      <c r="CP920" s="8"/>
      <c r="CQ920" s="6"/>
      <c r="CR920" s="6"/>
      <c r="CS920" s="6"/>
      <c r="CT920" s="6"/>
    </row>
    <row r="921" spans="1:98" ht="15.75" customHeight="1" x14ac:dyDescent="0.2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9"/>
      <c r="N921" s="6"/>
      <c r="O921" s="6"/>
      <c r="P921" s="6"/>
      <c r="Q921" s="6"/>
      <c r="R921" s="6"/>
      <c r="S921" s="6"/>
      <c r="T921" s="6"/>
      <c r="U921" s="7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8"/>
      <c r="AW921" s="6"/>
      <c r="AX921" s="6"/>
      <c r="AY921" s="8"/>
      <c r="AZ921" s="8"/>
      <c r="BA921" s="6"/>
      <c r="BB921" s="6"/>
      <c r="BC921" s="6"/>
      <c r="BD921" s="6"/>
      <c r="BE921" s="6"/>
      <c r="BF921" s="14"/>
      <c r="BG921" s="14"/>
      <c r="BH921" s="14"/>
      <c r="BI921" s="14"/>
      <c r="BJ921" s="14"/>
      <c r="BK921" s="14"/>
      <c r="BL921" s="6"/>
      <c r="BM921" s="6"/>
      <c r="BN921" s="6"/>
      <c r="BO921" s="6"/>
      <c r="BP921" s="8"/>
      <c r="BQ921" s="6"/>
      <c r="BR921" s="6"/>
      <c r="BS921" s="10"/>
      <c r="BT921" s="10"/>
      <c r="BU921" s="6"/>
      <c r="BV921" s="6"/>
      <c r="BW921" s="6"/>
      <c r="BX921" s="8"/>
      <c r="BY921" s="6"/>
      <c r="BZ921" s="6"/>
      <c r="CA921" s="6"/>
      <c r="CB921" s="6"/>
      <c r="CC921" s="6"/>
      <c r="CD921" s="6"/>
      <c r="CE921" s="6"/>
      <c r="CF921" s="6"/>
      <c r="CG921" s="6"/>
      <c r="CH921" s="6"/>
      <c r="CI921" s="6"/>
      <c r="CJ921" s="6"/>
      <c r="CK921" s="6"/>
      <c r="CL921" s="8"/>
      <c r="CM921" s="6"/>
      <c r="CN921" s="6"/>
      <c r="CO921" s="8"/>
      <c r="CP921" s="8"/>
      <c r="CQ921" s="6"/>
      <c r="CR921" s="6"/>
      <c r="CS921" s="6"/>
      <c r="CT921" s="6"/>
    </row>
    <row r="922" spans="1:98" ht="15.75" customHeight="1" x14ac:dyDescent="0.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9"/>
      <c r="N922" s="6"/>
      <c r="O922" s="6"/>
      <c r="P922" s="6"/>
      <c r="Q922" s="6"/>
      <c r="R922" s="6"/>
      <c r="S922" s="6"/>
      <c r="T922" s="6"/>
      <c r="U922" s="7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8"/>
      <c r="AW922" s="6"/>
      <c r="AX922" s="6"/>
      <c r="AY922" s="8"/>
      <c r="AZ922" s="8"/>
      <c r="BA922" s="6"/>
      <c r="BB922" s="6"/>
      <c r="BC922" s="6"/>
      <c r="BD922" s="6"/>
      <c r="BE922" s="6"/>
      <c r="BF922" s="14"/>
      <c r="BG922" s="14"/>
      <c r="BH922" s="14"/>
      <c r="BI922" s="14"/>
      <c r="BJ922" s="14"/>
      <c r="BK922" s="14"/>
      <c r="BL922" s="6"/>
      <c r="BM922" s="6"/>
      <c r="BN922" s="6"/>
      <c r="BO922" s="6"/>
      <c r="BP922" s="8"/>
      <c r="BQ922" s="6"/>
      <c r="BR922" s="6"/>
      <c r="BS922" s="10"/>
      <c r="BT922" s="10"/>
      <c r="BU922" s="6"/>
      <c r="BV922" s="6"/>
      <c r="BW922" s="6"/>
      <c r="BX922" s="8"/>
      <c r="BY922" s="6"/>
      <c r="BZ922" s="6"/>
      <c r="CA922" s="6"/>
      <c r="CB922" s="6"/>
      <c r="CC922" s="6"/>
      <c r="CD922" s="6"/>
      <c r="CE922" s="6"/>
      <c r="CF922" s="6"/>
      <c r="CG922" s="6"/>
      <c r="CH922" s="6"/>
      <c r="CI922" s="6"/>
      <c r="CJ922" s="6"/>
      <c r="CK922" s="6"/>
      <c r="CL922" s="8"/>
      <c r="CM922" s="6"/>
      <c r="CN922" s="6"/>
      <c r="CO922" s="8"/>
      <c r="CP922" s="8"/>
      <c r="CQ922" s="6"/>
      <c r="CR922" s="6"/>
      <c r="CS922" s="6"/>
      <c r="CT922" s="6"/>
    </row>
    <row r="923" spans="1:98" ht="15.75" customHeight="1" x14ac:dyDescent="0.2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9"/>
      <c r="N923" s="6"/>
      <c r="O923" s="6"/>
      <c r="P923" s="6"/>
      <c r="Q923" s="6"/>
      <c r="R923" s="6"/>
      <c r="S923" s="6"/>
      <c r="T923" s="6"/>
      <c r="U923" s="7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8"/>
      <c r="AW923" s="6"/>
      <c r="AX923" s="6"/>
      <c r="AY923" s="8"/>
      <c r="AZ923" s="8"/>
      <c r="BA923" s="6"/>
      <c r="BB923" s="6"/>
      <c r="BC923" s="6"/>
      <c r="BD923" s="6"/>
      <c r="BE923" s="6"/>
      <c r="BF923" s="14"/>
      <c r="BG923" s="14"/>
      <c r="BH923" s="14"/>
      <c r="BI923" s="14"/>
      <c r="BJ923" s="14"/>
      <c r="BK923" s="14"/>
      <c r="BL923" s="6"/>
      <c r="BM923" s="6"/>
      <c r="BN923" s="6"/>
      <c r="BO923" s="6"/>
      <c r="BP923" s="8"/>
      <c r="BQ923" s="6"/>
      <c r="BR923" s="6"/>
      <c r="BS923" s="10"/>
      <c r="BT923" s="10"/>
      <c r="BU923" s="6"/>
      <c r="BV923" s="6"/>
      <c r="BW923" s="6"/>
      <c r="BX923" s="8"/>
      <c r="BY923" s="6"/>
      <c r="BZ923" s="6"/>
      <c r="CA923" s="6"/>
      <c r="CB923" s="6"/>
      <c r="CC923" s="6"/>
      <c r="CD923" s="6"/>
      <c r="CE923" s="6"/>
      <c r="CF923" s="6"/>
      <c r="CG923" s="6"/>
      <c r="CH923" s="6"/>
      <c r="CI923" s="6"/>
      <c r="CJ923" s="6"/>
      <c r="CK923" s="6"/>
      <c r="CL923" s="8"/>
      <c r="CM923" s="6"/>
      <c r="CN923" s="6"/>
      <c r="CO923" s="8"/>
      <c r="CP923" s="8"/>
      <c r="CQ923" s="6"/>
      <c r="CR923" s="6"/>
      <c r="CS923" s="6"/>
      <c r="CT923" s="6"/>
    </row>
    <row r="924" spans="1:98" ht="15.75" customHeight="1" x14ac:dyDescent="0.2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9"/>
      <c r="N924" s="6"/>
      <c r="O924" s="6"/>
      <c r="P924" s="6"/>
      <c r="Q924" s="6"/>
      <c r="R924" s="6"/>
      <c r="S924" s="6"/>
      <c r="T924" s="6"/>
      <c r="U924" s="7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8"/>
      <c r="AW924" s="6"/>
      <c r="AX924" s="6"/>
      <c r="AY924" s="8"/>
      <c r="AZ924" s="8"/>
      <c r="BA924" s="6"/>
      <c r="BB924" s="6"/>
      <c r="BC924" s="6"/>
      <c r="BD924" s="6"/>
      <c r="BE924" s="6"/>
      <c r="BF924" s="14"/>
      <c r="BG924" s="14"/>
      <c r="BH924" s="14"/>
      <c r="BI924" s="14"/>
      <c r="BJ924" s="14"/>
      <c r="BK924" s="14"/>
      <c r="BL924" s="6"/>
      <c r="BM924" s="6"/>
      <c r="BN924" s="6"/>
      <c r="BO924" s="6"/>
      <c r="BP924" s="8"/>
      <c r="BQ924" s="6"/>
      <c r="BR924" s="6"/>
      <c r="BS924" s="10"/>
      <c r="BT924" s="10"/>
      <c r="BU924" s="6"/>
      <c r="BV924" s="6"/>
      <c r="BW924" s="6"/>
      <c r="BX924" s="8"/>
      <c r="BY924" s="6"/>
      <c r="BZ924" s="6"/>
      <c r="CA924" s="6"/>
      <c r="CB924" s="6"/>
      <c r="CC924" s="6"/>
      <c r="CD924" s="6"/>
      <c r="CE924" s="6"/>
      <c r="CF924" s="6"/>
      <c r="CG924" s="6"/>
      <c r="CH924" s="6"/>
      <c r="CI924" s="6"/>
      <c r="CJ924" s="6"/>
      <c r="CK924" s="6"/>
      <c r="CL924" s="8"/>
      <c r="CM924" s="6"/>
      <c r="CN924" s="6"/>
      <c r="CO924" s="8"/>
      <c r="CP924" s="8"/>
      <c r="CQ924" s="6"/>
      <c r="CR924" s="6"/>
      <c r="CS924" s="6"/>
      <c r="CT924" s="6"/>
    </row>
    <row r="925" spans="1:98" ht="15.75" customHeight="1" x14ac:dyDescent="0.2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9"/>
      <c r="N925" s="6"/>
      <c r="O925" s="6"/>
      <c r="P925" s="6"/>
      <c r="Q925" s="6"/>
      <c r="R925" s="6"/>
      <c r="S925" s="6"/>
      <c r="T925" s="6"/>
      <c r="U925" s="7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8"/>
      <c r="AW925" s="6"/>
      <c r="AX925" s="6"/>
      <c r="AY925" s="8"/>
      <c r="AZ925" s="8"/>
      <c r="BA925" s="6"/>
      <c r="BB925" s="6"/>
      <c r="BC925" s="6"/>
      <c r="BD925" s="6"/>
      <c r="BE925" s="6"/>
      <c r="BF925" s="14"/>
      <c r="BG925" s="14"/>
      <c r="BH925" s="14"/>
      <c r="BI925" s="14"/>
      <c r="BJ925" s="14"/>
      <c r="BK925" s="14"/>
      <c r="BL925" s="6"/>
      <c r="BM925" s="6"/>
      <c r="BN925" s="6"/>
      <c r="BO925" s="6"/>
      <c r="BP925" s="8"/>
      <c r="BQ925" s="6"/>
      <c r="BR925" s="6"/>
      <c r="BS925" s="10"/>
      <c r="BT925" s="10"/>
      <c r="BU925" s="6"/>
      <c r="BV925" s="6"/>
      <c r="BW925" s="6"/>
      <c r="BX925" s="8"/>
      <c r="BY925" s="6"/>
      <c r="BZ925" s="6"/>
      <c r="CA925" s="6"/>
      <c r="CB925" s="6"/>
      <c r="CC925" s="6"/>
      <c r="CD925" s="6"/>
      <c r="CE925" s="6"/>
      <c r="CF925" s="6"/>
      <c r="CG925" s="6"/>
      <c r="CH925" s="6"/>
      <c r="CI925" s="6"/>
      <c r="CJ925" s="6"/>
      <c r="CK925" s="6"/>
      <c r="CL925" s="8"/>
      <c r="CM925" s="6"/>
      <c r="CN925" s="6"/>
      <c r="CO925" s="8"/>
      <c r="CP925" s="8"/>
      <c r="CQ925" s="6"/>
      <c r="CR925" s="6"/>
      <c r="CS925" s="6"/>
      <c r="CT925" s="6"/>
    </row>
    <row r="926" spans="1:98" ht="15.75" customHeight="1" x14ac:dyDescent="0.2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9"/>
      <c r="N926" s="6"/>
      <c r="O926" s="6"/>
      <c r="P926" s="6"/>
      <c r="Q926" s="6"/>
      <c r="R926" s="6"/>
      <c r="S926" s="6"/>
      <c r="T926" s="6"/>
      <c r="U926" s="7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8"/>
      <c r="AW926" s="6"/>
      <c r="AX926" s="6"/>
      <c r="AY926" s="8"/>
      <c r="AZ926" s="8"/>
      <c r="BA926" s="6"/>
      <c r="BB926" s="6"/>
      <c r="BC926" s="6"/>
      <c r="BD926" s="6"/>
      <c r="BE926" s="6"/>
      <c r="BF926" s="14"/>
      <c r="BG926" s="14"/>
      <c r="BH926" s="14"/>
      <c r="BI926" s="14"/>
      <c r="BJ926" s="14"/>
      <c r="BK926" s="14"/>
      <c r="BL926" s="6"/>
      <c r="BM926" s="6"/>
      <c r="BN926" s="6"/>
      <c r="BO926" s="6"/>
      <c r="BP926" s="8"/>
      <c r="BQ926" s="6"/>
      <c r="BR926" s="6"/>
      <c r="BS926" s="10"/>
      <c r="BT926" s="10"/>
      <c r="BU926" s="6"/>
      <c r="BV926" s="6"/>
      <c r="BW926" s="6"/>
      <c r="BX926" s="8"/>
      <c r="BY926" s="6"/>
      <c r="BZ926" s="6"/>
      <c r="CA926" s="6"/>
      <c r="CB926" s="6"/>
      <c r="CC926" s="6"/>
      <c r="CD926" s="6"/>
      <c r="CE926" s="6"/>
      <c r="CF926" s="6"/>
      <c r="CG926" s="6"/>
      <c r="CH926" s="6"/>
      <c r="CI926" s="6"/>
      <c r="CJ926" s="6"/>
      <c r="CK926" s="6"/>
      <c r="CL926" s="8"/>
      <c r="CM926" s="6"/>
      <c r="CN926" s="6"/>
      <c r="CO926" s="8"/>
      <c r="CP926" s="8"/>
      <c r="CQ926" s="6"/>
      <c r="CR926" s="6"/>
      <c r="CS926" s="6"/>
      <c r="CT926" s="6"/>
    </row>
    <row r="927" spans="1:98" ht="15.75" customHeight="1" x14ac:dyDescent="0.2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9"/>
      <c r="N927" s="6"/>
      <c r="O927" s="6"/>
      <c r="P927" s="6"/>
      <c r="Q927" s="6"/>
      <c r="R927" s="6"/>
      <c r="S927" s="6"/>
      <c r="T927" s="6"/>
      <c r="U927" s="7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8"/>
      <c r="AW927" s="6"/>
      <c r="AX927" s="6"/>
      <c r="AY927" s="8"/>
      <c r="AZ927" s="8"/>
      <c r="BA927" s="6"/>
      <c r="BB927" s="6"/>
      <c r="BC927" s="6"/>
      <c r="BD927" s="6"/>
      <c r="BE927" s="6"/>
      <c r="BF927" s="14"/>
      <c r="BG927" s="14"/>
      <c r="BH927" s="14"/>
      <c r="BI927" s="14"/>
      <c r="BJ927" s="14"/>
      <c r="BK927" s="14"/>
      <c r="BL927" s="6"/>
      <c r="BM927" s="6"/>
      <c r="BN927" s="6"/>
      <c r="BO927" s="6"/>
      <c r="BP927" s="8"/>
      <c r="BQ927" s="6"/>
      <c r="BR927" s="6"/>
      <c r="BS927" s="10"/>
      <c r="BT927" s="10"/>
      <c r="BU927" s="6"/>
      <c r="BV927" s="6"/>
      <c r="BW927" s="6"/>
      <c r="BX927" s="8"/>
      <c r="BY927" s="6"/>
      <c r="BZ927" s="6"/>
      <c r="CA927" s="6"/>
      <c r="CB927" s="6"/>
      <c r="CC927" s="6"/>
      <c r="CD927" s="6"/>
      <c r="CE927" s="6"/>
      <c r="CF927" s="6"/>
      <c r="CG927" s="6"/>
      <c r="CH927" s="6"/>
      <c r="CI927" s="6"/>
      <c r="CJ927" s="6"/>
      <c r="CK927" s="6"/>
      <c r="CL927" s="8"/>
      <c r="CM927" s="6"/>
      <c r="CN927" s="6"/>
      <c r="CO927" s="8"/>
      <c r="CP927" s="8"/>
      <c r="CQ927" s="6"/>
      <c r="CR927" s="6"/>
      <c r="CS927" s="6"/>
      <c r="CT927" s="6"/>
    </row>
    <row r="928" spans="1:98" ht="15.75" customHeight="1" x14ac:dyDescent="0.2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9"/>
      <c r="N928" s="6"/>
      <c r="O928" s="6"/>
      <c r="P928" s="6"/>
      <c r="Q928" s="6"/>
      <c r="R928" s="6"/>
      <c r="S928" s="6"/>
      <c r="T928" s="6"/>
      <c r="U928" s="7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8"/>
      <c r="AW928" s="6"/>
      <c r="AX928" s="6"/>
      <c r="AY928" s="8"/>
      <c r="AZ928" s="8"/>
      <c r="BA928" s="6"/>
      <c r="BB928" s="6"/>
      <c r="BC928" s="6"/>
      <c r="BD928" s="6"/>
      <c r="BE928" s="6"/>
      <c r="BF928" s="14"/>
      <c r="BG928" s="14"/>
      <c r="BH928" s="14"/>
      <c r="BI928" s="14"/>
      <c r="BJ928" s="14"/>
      <c r="BK928" s="14"/>
      <c r="BL928" s="6"/>
      <c r="BM928" s="6"/>
      <c r="BN928" s="6"/>
      <c r="BO928" s="6"/>
      <c r="BP928" s="8"/>
      <c r="BQ928" s="6"/>
      <c r="BR928" s="6"/>
      <c r="BS928" s="10"/>
      <c r="BT928" s="10"/>
      <c r="BU928" s="6"/>
      <c r="BV928" s="6"/>
      <c r="BW928" s="6"/>
      <c r="BX928" s="8"/>
      <c r="BY928" s="6"/>
      <c r="BZ928" s="6"/>
      <c r="CA928" s="6"/>
      <c r="CB928" s="6"/>
      <c r="CC928" s="6"/>
      <c r="CD928" s="6"/>
      <c r="CE928" s="6"/>
      <c r="CF928" s="6"/>
      <c r="CG928" s="6"/>
      <c r="CH928" s="6"/>
      <c r="CI928" s="6"/>
      <c r="CJ928" s="6"/>
      <c r="CK928" s="6"/>
      <c r="CL928" s="8"/>
      <c r="CM928" s="6"/>
      <c r="CN928" s="6"/>
      <c r="CO928" s="8"/>
      <c r="CP928" s="8"/>
      <c r="CQ928" s="6"/>
      <c r="CR928" s="6"/>
      <c r="CS928" s="6"/>
      <c r="CT928" s="6"/>
    </row>
    <row r="929" spans="1:98" ht="15.75" customHeight="1" x14ac:dyDescent="0.2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9"/>
      <c r="N929" s="6"/>
      <c r="O929" s="6"/>
      <c r="P929" s="6"/>
      <c r="Q929" s="6"/>
      <c r="R929" s="6"/>
      <c r="S929" s="6"/>
      <c r="T929" s="6"/>
      <c r="U929" s="7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8"/>
      <c r="AW929" s="6"/>
      <c r="AX929" s="6"/>
      <c r="AY929" s="8"/>
      <c r="AZ929" s="8"/>
      <c r="BA929" s="6"/>
      <c r="BB929" s="6"/>
      <c r="BC929" s="6"/>
      <c r="BD929" s="6"/>
      <c r="BE929" s="6"/>
      <c r="BF929" s="14"/>
      <c r="BG929" s="14"/>
      <c r="BH929" s="14"/>
      <c r="BI929" s="14"/>
      <c r="BJ929" s="14"/>
      <c r="BK929" s="14"/>
      <c r="BL929" s="6"/>
      <c r="BM929" s="6"/>
      <c r="BN929" s="6"/>
      <c r="BO929" s="6"/>
      <c r="BP929" s="8"/>
      <c r="BQ929" s="6"/>
      <c r="BR929" s="6"/>
      <c r="BS929" s="10"/>
      <c r="BT929" s="10"/>
      <c r="BU929" s="6"/>
      <c r="BV929" s="6"/>
      <c r="BW929" s="6"/>
      <c r="BX929" s="8"/>
      <c r="BY929" s="6"/>
      <c r="BZ929" s="6"/>
      <c r="CA929" s="6"/>
      <c r="CB929" s="6"/>
      <c r="CC929" s="6"/>
      <c r="CD929" s="6"/>
      <c r="CE929" s="6"/>
      <c r="CF929" s="6"/>
      <c r="CG929" s="6"/>
      <c r="CH929" s="6"/>
      <c r="CI929" s="6"/>
      <c r="CJ929" s="6"/>
      <c r="CK929" s="6"/>
      <c r="CL929" s="8"/>
      <c r="CM929" s="6"/>
      <c r="CN929" s="6"/>
      <c r="CO929" s="8"/>
      <c r="CP929" s="8"/>
      <c r="CQ929" s="6"/>
      <c r="CR929" s="6"/>
      <c r="CS929" s="6"/>
      <c r="CT929" s="6"/>
    </row>
    <row r="930" spans="1:98" ht="15.75" customHeight="1" x14ac:dyDescent="0.2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9"/>
      <c r="N930" s="6"/>
      <c r="O930" s="6"/>
      <c r="P930" s="6"/>
      <c r="Q930" s="6"/>
      <c r="R930" s="6"/>
      <c r="S930" s="6"/>
      <c r="T930" s="6"/>
      <c r="U930" s="7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8"/>
      <c r="AW930" s="6"/>
      <c r="AX930" s="6"/>
      <c r="AY930" s="8"/>
      <c r="AZ930" s="8"/>
      <c r="BA930" s="6"/>
      <c r="BB930" s="6"/>
      <c r="BC930" s="6"/>
      <c r="BD930" s="6"/>
      <c r="BE930" s="6"/>
      <c r="BF930" s="14"/>
      <c r="BG930" s="14"/>
      <c r="BH930" s="14"/>
      <c r="BI930" s="14"/>
      <c r="BJ930" s="14"/>
      <c r="BK930" s="14"/>
      <c r="BL930" s="6"/>
      <c r="BM930" s="6"/>
      <c r="BN930" s="6"/>
      <c r="BO930" s="6"/>
      <c r="BP930" s="8"/>
      <c r="BQ930" s="6"/>
      <c r="BR930" s="6"/>
      <c r="BS930" s="10"/>
      <c r="BT930" s="10"/>
      <c r="BU930" s="6"/>
      <c r="BV930" s="6"/>
      <c r="BW930" s="6"/>
      <c r="BX930" s="8"/>
      <c r="BY930" s="6"/>
      <c r="BZ930" s="6"/>
      <c r="CA930" s="6"/>
      <c r="CB930" s="6"/>
      <c r="CC930" s="6"/>
      <c r="CD930" s="6"/>
      <c r="CE930" s="6"/>
      <c r="CF930" s="6"/>
      <c r="CG930" s="6"/>
      <c r="CH930" s="6"/>
      <c r="CI930" s="6"/>
      <c r="CJ930" s="6"/>
      <c r="CK930" s="6"/>
      <c r="CL930" s="8"/>
      <c r="CM930" s="6"/>
      <c r="CN930" s="6"/>
      <c r="CO930" s="8"/>
      <c r="CP930" s="8"/>
      <c r="CQ930" s="6"/>
      <c r="CR930" s="6"/>
      <c r="CS930" s="6"/>
      <c r="CT930" s="6"/>
    </row>
    <row r="931" spans="1:98" ht="15.75" customHeight="1" x14ac:dyDescent="0.2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9"/>
      <c r="N931" s="6"/>
      <c r="O931" s="6"/>
      <c r="P931" s="6"/>
      <c r="Q931" s="6"/>
      <c r="R931" s="6"/>
      <c r="S931" s="6"/>
      <c r="T931" s="6"/>
      <c r="U931" s="7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8"/>
      <c r="AW931" s="6"/>
      <c r="AX931" s="6"/>
      <c r="AY931" s="8"/>
      <c r="AZ931" s="8"/>
      <c r="BA931" s="6"/>
      <c r="BB931" s="6"/>
      <c r="BC931" s="6"/>
      <c r="BD931" s="6"/>
      <c r="BE931" s="6"/>
      <c r="BF931" s="14"/>
      <c r="BG931" s="14"/>
      <c r="BH931" s="14"/>
      <c r="BI931" s="14"/>
      <c r="BJ931" s="14"/>
      <c r="BK931" s="14"/>
      <c r="BL931" s="6"/>
      <c r="BM931" s="6"/>
      <c r="BN931" s="6"/>
      <c r="BO931" s="6"/>
      <c r="BP931" s="8"/>
      <c r="BQ931" s="6"/>
      <c r="BR931" s="6"/>
      <c r="BS931" s="10"/>
      <c r="BT931" s="10"/>
      <c r="BU931" s="6"/>
      <c r="BV931" s="6"/>
      <c r="BW931" s="6"/>
      <c r="BX931" s="8"/>
      <c r="BY931" s="6"/>
      <c r="BZ931" s="6"/>
      <c r="CA931" s="6"/>
      <c r="CB931" s="6"/>
      <c r="CC931" s="6"/>
      <c r="CD931" s="6"/>
      <c r="CE931" s="6"/>
      <c r="CF931" s="6"/>
      <c r="CG931" s="6"/>
      <c r="CH931" s="6"/>
      <c r="CI931" s="6"/>
      <c r="CJ931" s="6"/>
      <c r="CK931" s="6"/>
      <c r="CL931" s="8"/>
      <c r="CM931" s="6"/>
      <c r="CN931" s="6"/>
      <c r="CO931" s="8"/>
      <c r="CP931" s="8"/>
      <c r="CQ931" s="6"/>
      <c r="CR931" s="6"/>
      <c r="CS931" s="6"/>
      <c r="CT931" s="6"/>
    </row>
    <row r="932" spans="1:98" ht="15.75" customHeight="1" x14ac:dyDescent="0.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9"/>
      <c r="N932" s="6"/>
      <c r="O932" s="6"/>
      <c r="P932" s="6"/>
      <c r="Q932" s="6"/>
      <c r="R932" s="6"/>
      <c r="S932" s="6"/>
      <c r="T932" s="6"/>
      <c r="U932" s="7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8"/>
      <c r="AW932" s="6"/>
      <c r="AX932" s="6"/>
      <c r="AY932" s="8"/>
      <c r="AZ932" s="8"/>
      <c r="BA932" s="6"/>
      <c r="BB932" s="6"/>
      <c r="BC932" s="6"/>
      <c r="BD932" s="6"/>
      <c r="BE932" s="6"/>
      <c r="BF932" s="14"/>
      <c r="BG932" s="14"/>
      <c r="BH932" s="14"/>
      <c r="BI932" s="14"/>
      <c r="BJ932" s="14"/>
      <c r="BK932" s="14"/>
      <c r="BL932" s="6"/>
      <c r="BM932" s="6"/>
      <c r="BN932" s="6"/>
      <c r="BO932" s="6"/>
      <c r="BP932" s="8"/>
      <c r="BQ932" s="6"/>
      <c r="BR932" s="6"/>
      <c r="BS932" s="10"/>
      <c r="BT932" s="10"/>
      <c r="BU932" s="6"/>
      <c r="BV932" s="6"/>
      <c r="BW932" s="6"/>
      <c r="BX932" s="8"/>
      <c r="BY932" s="6"/>
      <c r="BZ932" s="6"/>
      <c r="CA932" s="6"/>
      <c r="CB932" s="6"/>
      <c r="CC932" s="6"/>
      <c r="CD932" s="6"/>
      <c r="CE932" s="6"/>
      <c r="CF932" s="6"/>
      <c r="CG932" s="6"/>
      <c r="CH932" s="6"/>
      <c r="CI932" s="6"/>
      <c r="CJ932" s="6"/>
      <c r="CK932" s="6"/>
      <c r="CL932" s="8"/>
      <c r="CM932" s="6"/>
      <c r="CN932" s="6"/>
      <c r="CO932" s="8"/>
      <c r="CP932" s="8"/>
      <c r="CQ932" s="6"/>
      <c r="CR932" s="6"/>
      <c r="CS932" s="6"/>
      <c r="CT932" s="6"/>
    </row>
    <row r="933" spans="1:98" ht="15.75" customHeight="1" x14ac:dyDescent="0.2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9"/>
      <c r="N933" s="6"/>
      <c r="O933" s="6"/>
      <c r="P933" s="6"/>
      <c r="Q933" s="6"/>
      <c r="R933" s="6"/>
      <c r="S933" s="6"/>
      <c r="T933" s="6"/>
      <c r="U933" s="7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8"/>
      <c r="AW933" s="6"/>
      <c r="AX933" s="6"/>
      <c r="AY933" s="8"/>
      <c r="AZ933" s="8"/>
      <c r="BA933" s="6"/>
      <c r="BB933" s="6"/>
      <c r="BC933" s="6"/>
      <c r="BD933" s="6"/>
      <c r="BE933" s="6"/>
      <c r="BF933" s="14"/>
      <c r="BG933" s="14"/>
      <c r="BH933" s="14"/>
      <c r="BI933" s="14"/>
      <c r="BJ933" s="14"/>
      <c r="BK933" s="14"/>
      <c r="BL933" s="6"/>
      <c r="BM933" s="6"/>
      <c r="BN933" s="6"/>
      <c r="BO933" s="6"/>
      <c r="BP933" s="8"/>
      <c r="BQ933" s="6"/>
      <c r="BR933" s="6"/>
      <c r="BS933" s="10"/>
      <c r="BT933" s="10"/>
      <c r="BU933" s="6"/>
      <c r="BV933" s="6"/>
      <c r="BW933" s="6"/>
      <c r="BX933" s="8"/>
      <c r="BY933" s="6"/>
      <c r="BZ933" s="6"/>
      <c r="CA933" s="6"/>
      <c r="CB933" s="6"/>
      <c r="CC933" s="6"/>
      <c r="CD933" s="6"/>
      <c r="CE933" s="6"/>
      <c r="CF933" s="6"/>
      <c r="CG933" s="6"/>
      <c r="CH933" s="6"/>
      <c r="CI933" s="6"/>
      <c r="CJ933" s="6"/>
      <c r="CK933" s="6"/>
      <c r="CL933" s="8"/>
      <c r="CM933" s="6"/>
      <c r="CN933" s="6"/>
      <c r="CO933" s="8"/>
      <c r="CP933" s="8"/>
      <c r="CQ933" s="6"/>
      <c r="CR933" s="6"/>
      <c r="CS933" s="6"/>
      <c r="CT933" s="6"/>
    </row>
    <row r="934" spans="1:98" ht="15.75" customHeight="1" x14ac:dyDescent="0.2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9"/>
      <c r="N934" s="6"/>
      <c r="O934" s="6"/>
      <c r="P934" s="6"/>
      <c r="Q934" s="6"/>
      <c r="R934" s="6"/>
      <c r="S934" s="6"/>
      <c r="T934" s="6"/>
      <c r="U934" s="7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8"/>
      <c r="AW934" s="6"/>
      <c r="AX934" s="6"/>
      <c r="AY934" s="8"/>
      <c r="AZ934" s="8"/>
      <c r="BA934" s="6"/>
      <c r="BB934" s="6"/>
      <c r="BC934" s="6"/>
      <c r="BD934" s="6"/>
      <c r="BE934" s="6"/>
      <c r="BF934" s="14"/>
      <c r="BG934" s="14"/>
      <c r="BH934" s="14"/>
      <c r="BI934" s="14"/>
      <c r="BJ934" s="14"/>
      <c r="BK934" s="14"/>
      <c r="BL934" s="6"/>
      <c r="BM934" s="6"/>
      <c r="BN934" s="6"/>
      <c r="BO934" s="6"/>
      <c r="BP934" s="8"/>
      <c r="BQ934" s="6"/>
      <c r="BR934" s="6"/>
      <c r="BS934" s="10"/>
      <c r="BT934" s="10"/>
      <c r="BU934" s="6"/>
      <c r="BV934" s="6"/>
      <c r="BW934" s="6"/>
      <c r="BX934" s="8"/>
      <c r="BY934" s="6"/>
      <c r="BZ934" s="6"/>
      <c r="CA934" s="6"/>
      <c r="CB934" s="6"/>
      <c r="CC934" s="6"/>
      <c r="CD934" s="6"/>
      <c r="CE934" s="6"/>
      <c r="CF934" s="6"/>
      <c r="CG934" s="6"/>
      <c r="CH934" s="6"/>
      <c r="CI934" s="6"/>
      <c r="CJ934" s="6"/>
      <c r="CK934" s="6"/>
      <c r="CL934" s="8"/>
      <c r="CM934" s="6"/>
      <c r="CN934" s="6"/>
      <c r="CO934" s="8"/>
      <c r="CP934" s="8"/>
      <c r="CQ934" s="6"/>
      <c r="CR934" s="6"/>
      <c r="CS934" s="6"/>
      <c r="CT934" s="6"/>
    </row>
    <row r="935" spans="1:98" ht="15.75" customHeight="1" x14ac:dyDescent="0.2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9"/>
      <c r="N935" s="6"/>
      <c r="O935" s="6"/>
      <c r="P935" s="6"/>
      <c r="Q935" s="6"/>
      <c r="R935" s="6"/>
      <c r="S935" s="6"/>
      <c r="T935" s="6"/>
      <c r="U935" s="7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8"/>
      <c r="AW935" s="6"/>
      <c r="AX935" s="6"/>
      <c r="AY935" s="8"/>
      <c r="AZ935" s="8"/>
      <c r="BA935" s="6"/>
      <c r="BB935" s="6"/>
      <c r="BC935" s="6"/>
      <c r="BD935" s="6"/>
      <c r="BE935" s="6"/>
      <c r="BF935" s="14"/>
      <c r="BG935" s="14"/>
      <c r="BH935" s="14"/>
      <c r="BI935" s="14"/>
      <c r="BJ935" s="14"/>
      <c r="BK935" s="14"/>
      <c r="BL935" s="6"/>
      <c r="BM935" s="6"/>
      <c r="BN935" s="6"/>
      <c r="BO935" s="6"/>
      <c r="BP935" s="8"/>
      <c r="BQ935" s="6"/>
      <c r="BR935" s="6"/>
      <c r="BS935" s="10"/>
      <c r="BT935" s="10"/>
      <c r="BU935" s="6"/>
      <c r="BV935" s="6"/>
      <c r="BW935" s="6"/>
      <c r="BX935" s="8"/>
      <c r="BY935" s="6"/>
      <c r="BZ935" s="6"/>
      <c r="CA935" s="6"/>
      <c r="CB935" s="6"/>
      <c r="CC935" s="6"/>
      <c r="CD935" s="6"/>
      <c r="CE935" s="6"/>
      <c r="CF935" s="6"/>
      <c r="CG935" s="6"/>
      <c r="CH935" s="6"/>
      <c r="CI935" s="6"/>
      <c r="CJ935" s="6"/>
      <c r="CK935" s="6"/>
      <c r="CL935" s="8"/>
      <c r="CM935" s="6"/>
      <c r="CN935" s="6"/>
      <c r="CO935" s="8"/>
      <c r="CP935" s="8"/>
      <c r="CQ935" s="6"/>
      <c r="CR935" s="6"/>
      <c r="CS935" s="6"/>
      <c r="CT935" s="6"/>
    </row>
    <row r="936" spans="1:98" ht="15.75" customHeight="1" x14ac:dyDescent="0.2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9"/>
      <c r="N936" s="6"/>
      <c r="O936" s="6"/>
      <c r="P936" s="6"/>
      <c r="Q936" s="6"/>
      <c r="R936" s="6"/>
      <c r="S936" s="6"/>
      <c r="T936" s="6"/>
      <c r="U936" s="7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8"/>
      <c r="AW936" s="6"/>
      <c r="AX936" s="6"/>
      <c r="AY936" s="8"/>
      <c r="AZ936" s="8"/>
      <c r="BA936" s="6"/>
      <c r="BB936" s="6"/>
      <c r="BC936" s="6"/>
      <c r="BD936" s="6"/>
      <c r="BE936" s="6"/>
      <c r="BF936" s="14"/>
      <c r="BG936" s="14"/>
      <c r="BH936" s="14"/>
      <c r="BI936" s="14"/>
      <c r="BJ936" s="14"/>
      <c r="BK936" s="14"/>
      <c r="BL936" s="6"/>
      <c r="BM936" s="6"/>
      <c r="BN936" s="6"/>
      <c r="BO936" s="6"/>
      <c r="BP936" s="8"/>
      <c r="BQ936" s="6"/>
      <c r="BR936" s="6"/>
      <c r="BS936" s="10"/>
      <c r="BT936" s="10"/>
      <c r="BU936" s="6"/>
      <c r="BV936" s="6"/>
      <c r="BW936" s="6"/>
      <c r="BX936" s="8"/>
      <c r="BY936" s="6"/>
      <c r="BZ936" s="6"/>
      <c r="CA936" s="6"/>
      <c r="CB936" s="6"/>
      <c r="CC936" s="6"/>
      <c r="CD936" s="6"/>
      <c r="CE936" s="6"/>
      <c r="CF936" s="6"/>
      <c r="CG936" s="6"/>
      <c r="CH936" s="6"/>
      <c r="CI936" s="6"/>
      <c r="CJ936" s="6"/>
      <c r="CK936" s="6"/>
      <c r="CL936" s="8"/>
      <c r="CM936" s="6"/>
      <c r="CN936" s="6"/>
      <c r="CO936" s="8"/>
      <c r="CP936" s="8"/>
      <c r="CQ936" s="6"/>
      <c r="CR936" s="6"/>
      <c r="CS936" s="6"/>
      <c r="CT936" s="6"/>
    </row>
    <row r="937" spans="1:98" ht="15.75" customHeight="1" x14ac:dyDescent="0.2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9"/>
      <c r="N937" s="6"/>
      <c r="O937" s="6"/>
      <c r="P937" s="6"/>
      <c r="Q937" s="6"/>
      <c r="R937" s="6"/>
      <c r="S937" s="6"/>
      <c r="T937" s="6"/>
      <c r="U937" s="7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8"/>
      <c r="AW937" s="6"/>
      <c r="AX937" s="6"/>
      <c r="AY937" s="8"/>
      <c r="AZ937" s="8"/>
      <c r="BA937" s="6"/>
      <c r="BB937" s="6"/>
      <c r="BC937" s="6"/>
      <c r="BD937" s="6"/>
      <c r="BE937" s="6"/>
      <c r="BF937" s="14"/>
      <c r="BG937" s="14"/>
      <c r="BH937" s="14"/>
      <c r="BI937" s="14"/>
      <c r="BJ937" s="14"/>
      <c r="BK937" s="14"/>
      <c r="BL937" s="6"/>
      <c r="BM937" s="6"/>
      <c r="BN937" s="6"/>
      <c r="BO937" s="6"/>
      <c r="BP937" s="8"/>
      <c r="BQ937" s="6"/>
      <c r="BR937" s="6"/>
      <c r="BS937" s="10"/>
      <c r="BT937" s="10"/>
      <c r="BU937" s="6"/>
      <c r="BV937" s="6"/>
      <c r="BW937" s="6"/>
      <c r="BX937" s="8"/>
      <c r="BY937" s="6"/>
      <c r="BZ937" s="6"/>
      <c r="CA937" s="6"/>
      <c r="CB937" s="6"/>
      <c r="CC937" s="6"/>
      <c r="CD937" s="6"/>
      <c r="CE937" s="6"/>
      <c r="CF937" s="6"/>
      <c r="CG937" s="6"/>
      <c r="CH937" s="6"/>
      <c r="CI937" s="6"/>
      <c r="CJ937" s="6"/>
      <c r="CK937" s="6"/>
      <c r="CL937" s="8"/>
      <c r="CM937" s="6"/>
      <c r="CN937" s="6"/>
      <c r="CO937" s="8"/>
      <c r="CP937" s="8"/>
      <c r="CQ937" s="6"/>
      <c r="CR937" s="6"/>
      <c r="CS937" s="6"/>
      <c r="CT937" s="6"/>
    </row>
    <row r="938" spans="1:98" ht="15.75" customHeight="1" x14ac:dyDescent="0.2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9"/>
      <c r="N938" s="6"/>
      <c r="O938" s="6"/>
      <c r="P938" s="6"/>
      <c r="Q938" s="6"/>
      <c r="R938" s="6"/>
      <c r="S938" s="6"/>
      <c r="T938" s="6"/>
      <c r="U938" s="7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8"/>
      <c r="AW938" s="6"/>
      <c r="AX938" s="6"/>
      <c r="AY938" s="8"/>
      <c r="AZ938" s="8"/>
      <c r="BA938" s="6"/>
      <c r="BB938" s="6"/>
      <c r="BC938" s="6"/>
      <c r="BD938" s="6"/>
      <c r="BE938" s="6"/>
      <c r="BF938" s="14"/>
      <c r="BG938" s="14"/>
      <c r="BH938" s="14"/>
      <c r="BI938" s="14"/>
      <c r="BJ938" s="14"/>
      <c r="BK938" s="14"/>
      <c r="BL938" s="6"/>
      <c r="BM938" s="6"/>
      <c r="BN938" s="6"/>
      <c r="BO938" s="6"/>
      <c r="BP938" s="8"/>
      <c r="BQ938" s="6"/>
      <c r="BR938" s="6"/>
      <c r="BS938" s="10"/>
      <c r="BT938" s="10"/>
      <c r="BU938" s="6"/>
      <c r="BV938" s="6"/>
      <c r="BW938" s="6"/>
      <c r="BX938" s="8"/>
      <c r="BY938" s="6"/>
      <c r="BZ938" s="6"/>
      <c r="CA938" s="6"/>
      <c r="CB938" s="6"/>
      <c r="CC938" s="6"/>
      <c r="CD938" s="6"/>
      <c r="CE938" s="6"/>
      <c r="CF938" s="6"/>
      <c r="CG938" s="6"/>
      <c r="CH938" s="6"/>
      <c r="CI938" s="6"/>
      <c r="CJ938" s="6"/>
      <c r="CK938" s="6"/>
      <c r="CL938" s="8"/>
      <c r="CM938" s="6"/>
      <c r="CN938" s="6"/>
      <c r="CO938" s="8"/>
      <c r="CP938" s="8"/>
      <c r="CQ938" s="6"/>
      <c r="CR938" s="6"/>
      <c r="CS938" s="6"/>
      <c r="CT938" s="6"/>
    </row>
    <row r="939" spans="1:98" ht="15.75" customHeight="1" x14ac:dyDescent="0.2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9"/>
      <c r="N939" s="6"/>
      <c r="O939" s="6"/>
      <c r="P939" s="6"/>
      <c r="Q939" s="6"/>
      <c r="R939" s="6"/>
      <c r="S939" s="6"/>
      <c r="T939" s="6"/>
      <c r="U939" s="7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8"/>
      <c r="AW939" s="6"/>
      <c r="AX939" s="6"/>
      <c r="AY939" s="8"/>
      <c r="AZ939" s="8"/>
      <c r="BA939" s="6"/>
      <c r="BB939" s="6"/>
      <c r="BC939" s="6"/>
      <c r="BD939" s="6"/>
      <c r="BE939" s="6"/>
      <c r="BF939" s="14"/>
      <c r="BG939" s="14"/>
      <c r="BH939" s="14"/>
      <c r="BI939" s="14"/>
      <c r="BJ939" s="14"/>
      <c r="BK939" s="14"/>
      <c r="BL939" s="6"/>
      <c r="BM939" s="6"/>
      <c r="BN939" s="6"/>
      <c r="BO939" s="6"/>
      <c r="BP939" s="8"/>
      <c r="BQ939" s="6"/>
      <c r="BR939" s="6"/>
      <c r="BS939" s="10"/>
      <c r="BT939" s="10"/>
      <c r="BU939" s="6"/>
      <c r="BV939" s="6"/>
      <c r="BW939" s="6"/>
      <c r="BX939" s="8"/>
      <c r="BY939" s="6"/>
      <c r="BZ939" s="6"/>
      <c r="CA939" s="6"/>
      <c r="CB939" s="6"/>
      <c r="CC939" s="6"/>
      <c r="CD939" s="6"/>
      <c r="CE939" s="6"/>
      <c r="CF939" s="6"/>
      <c r="CG939" s="6"/>
      <c r="CH939" s="6"/>
      <c r="CI939" s="6"/>
      <c r="CJ939" s="6"/>
      <c r="CK939" s="6"/>
      <c r="CL939" s="8"/>
      <c r="CM939" s="6"/>
      <c r="CN939" s="6"/>
      <c r="CO939" s="8"/>
      <c r="CP939" s="8"/>
      <c r="CQ939" s="6"/>
      <c r="CR939" s="6"/>
      <c r="CS939" s="6"/>
      <c r="CT939" s="6"/>
    </row>
    <row r="940" spans="1:98" ht="15.75" customHeight="1" x14ac:dyDescent="0.2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9"/>
      <c r="N940" s="6"/>
      <c r="O940" s="6"/>
      <c r="P940" s="6"/>
      <c r="Q940" s="6"/>
      <c r="R940" s="6"/>
      <c r="S940" s="6"/>
      <c r="T940" s="6"/>
      <c r="U940" s="7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8"/>
      <c r="AW940" s="6"/>
      <c r="AX940" s="6"/>
      <c r="AY940" s="8"/>
      <c r="AZ940" s="8"/>
      <c r="BA940" s="6"/>
      <c r="BB940" s="6"/>
      <c r="BC940" s="6"/>
      <c r="BD940" s="6"/>
      <c r="BE940" s="6"/>
      <c r="BF940" s="14"/>
      <c r="BG940" s="14"/>
      <c r="BH940" s="14"/>
      <c r="BI940" s="14"/>
      <c r="BJ940" s="14"/>
      <c r="BK940" s="14"/>
      <c r="BL940" s="6"/>
      <c r="BM940" s="6"/>
      <c r="BN940" s="6"/>
      <c r="BO940" s="6"/>
      <c r="BP940" s="8"/>
      <c r="BQ940" s="6"/>
      <c r="BR940" s="6"/>
      <c r="BS940" s="10"/>
      <c r="BT940" s="10"/>
      <c r="BU940" s="6"/>
      <c r="BV940" s="6"/>
      <c r="BW940" s="6"/>
      <c r="BX940" s="8"/>
      <c r="BY940" s="6"/>
      <c r="BZ940" s="6"/>
      <c r="CA940" s="6"/>
      <c r="CB940" s="6"/>
      <c r="CC940" s="6"/>
      <c r="CD940" s="6"/>
      <c r="CE940" s="6"/>
      <c r="CF940" s="6"/>
      <c r="CG940" s="6"/>
      <c r="CH940" s="6"/>
      <c r="CI940" s="6"/>
      <c r="CJ940" s="6"/>
      <c r="CK940" s="6"/>
      <c r="CL940" s="8"/>
      <c r="CM940" s="6"/>
      <c r="CN940" s="6"/>
      <c r="CO940" s="8"/>
      <c r="CP940" s="8"/>
      <c r="CQ940" s="6"/>
      <c r="CR940" s="6"/>
      <c r="CS940" s="6"/>
      <c r="CT940" s="6"/>
    </row>
    <row r="941" spans="1:98" ht="15.75" customHeight="1" x14ac:dyDescent="0.2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9"/>
      <c r="N941" s="6"/>
      <c r="O941" s="6"/>
      <c r="P941" s="6"/>
      <c r="Q941" s="6"/>
      <c r="R941" s="6"/>
      <c r="S941" s="6"/>
      <c r="T941" s="6"/>
      <c r="U941" s="7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8"/>
      <c r="AW941" s="6"/>
      <c r="AX941" s="6"/>
      <c r="AY941" s="8"/>
      <c r="AZ941" s="8"/>
      <c r="BA941" s="6"/>
      <c r="BB941" s="6"/>
      <c r="BC941" s="6"/>
      <c r="BD941" s="6"/>
      <c r="BE941" s="6"/>
      <c r="BF941" s="14"/>
      <c r="BG941" s="14"/>
      <c r="BH941" s="14"/>
      <c r="BI941" s="14"/>
      <c r="BJ941" s="14"/>
      <c r="BK941" s="14"/>
      <c r="BL941" s="6"/>
      <c r="BM941" s="6"/>
      <c r="BN941" s="6"/>
      <c r="BO941" s="6"/>
      <c r="BP941" s="8"/>
      <c r="BQ941" s="6"/>
      <c r="BR941" s="6"/>
      <c r="BS941" s="10"/>
      <c r="BT941" s="10"/>
      <c r="BU941" s="6"/>
      <c r="BV941" s="6"/>
      <c r="BW941" s="6"/>
      <c r="BX941" s="8"/>
      <c r="BY941" s="6"/>
      <c r="BZ941" s="6"/>
      <c r="CA941" s="6"/>
      <c r="CB941" s="6"/>
      <c r="CC941" s="6"/>
      <c r="CD941" s="6"/>
      <c r="CE941" s="6"/>
      <c r="CF941" s="6"/>
      <c r="CG941" s="6"/>
      <c r="CH941" s="6"/>
      <c r="CI941" s="6"/>
      <c r="CJ941" s="6"/>
      <c r="CK941" s="6"/>
      <c r="CL941" s="8"/>
      <c r="CM941" s="6"/>
      <c r="CN941" s="6"/>
      <c r="CO941" s="8"/>
      <c r="CP941" s="8"/>
      <c r="CQ941" s="6"/>
      <c r="CR941" s="6"/>
      <c r="CS941" s="6"/>
      <c r="CT941" s="6"/>
    </row>
    <row r="942" spans="1:98" ht="15.75" customHeight="1" x14ac:dyDescent="0.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9"/>
      <c r="N942" s="6"/>
      <c r="O942" s="6"/>
      <c r="P942" s="6"/>
      <c r="Q942" s="6"/>
      <c r="R942" s="6"/>
      <c r="S942" s="6"/>
      <c r="T942" s="6"/>
      <c r="U942" s="7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8"/>
      <c r="AW942" s="6"/>
      <c r="AX942" s="6"/>
      <c r="AY942" s="8"/>
      <c r="AZ942" s="8"/>
      <c r="BA942" s="6"/>
      <c r="BB942" s="6"/>
      <c r="BC942" s="6"/>
      <c r="BD942" s="6"/>
      <c r="BE942" s="6"/>
      <c r="BF942" s="14"/>
      <c r="BG942" s="14"/>
      <c r="BH942" s="14"/>
      <c r="BI942" s="14"/>
      <c r="BJ942" s="14"/>
      <c r="BK942" s="14"/>
      <c r="BL942" s="6"/>
      <c r="BM942" s="6"/>
      <c r="BN942" s="6"/>
      <c r="BO942" s="6"/>
      <c r="BP942" s="8"/>
      <c r="BQ942" s="6"/>
      <c r="BR942" s="6"/>
      <c r="BS942" s="10"/>
      <c r="BT942" s="10"/>
      <c r="BU942" s="6"/>
      <c r="BV942" s="6"/>
      <c r="BW942" s="6"/>
      <c r="BX942" s="8"/>
      <c r="BY942" s="6"/>
      <c r="BZ942" s="6"/>
      <c r="CA942" s="6"/>
      <c r="CB942" s="6"/>
      <c r="CC942" s="6"/>
      <c r="CD942" s="6"/>
      <c r="CE942" s="6"/>
      <c r="CF942" s="6"/>
      <c r="CG942" s="6"/>
      <c r="CH942" s="6"/>
      <c r="CI942" s="6"/>
      <c r="CJ942" s="6"/>
      <c r="CK942" s="6"/>
      <c r="CL942" s="8"/>
      <c r="CM942" s="6"/>
      <c r="CN942" s="6"/>
      <c r="CO942" s="8"/>
      <c r="CP942" s="8"/>
      <c r="CQ942" s="6"/>
      <c r="CR942" s="6"/>
      <c r="CS942" s="6"/>
      <c r="CT942" s="6"/>
    </row>
    <row r="943" spans="1:98" ht="15.75" customHeight="1" x14ac:dyDescent="0.2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9"/>
      <c r="N943" s="6"/>
      <c r="O943" s="6"/>
      <c r="P943" s="6"/>
      <c r="Q943" s="6"/>
      <c r="R943" s="6"/>
      <c r="S943" s="6"/>
      <c r="T943" s="6"/>
      <c r="U943" s="7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8"/>
      <c r="AW943" s="6"/>
      <c r="AX943" s="6"/>
      <c r="AY943" s="8"/>
      <c r="AZ943" s="8"/>
      <c r="BA943" s="6"/>
      <c r="BB943" s="6"/>
      <c r="BC943" s="6"/>
      <c r="BD943" s="6"/>
      <c r="BE943" s="6"/>
      <c r="BF943" s="14"/>
      <c r="BG943" s="14"/>
      <c r="BH943" s="14"/>
      <c r="BI943" s="14"/>
      <c r="BJ943" s="14"/>
      <c r="BK943" s="14"/>
      <c r="BL943" s="6"/>
      <c r="BM943" s="6"/>
      <c r="BN943" s="6"/>
      <c r="BO943" s="6"/>
      <c r="BP943" s="8"/>
      <c r="BQ943" s="6"/>
      <c r="BR943" s="6"/>
      <c r="BS943" s="10"/>
      <c r="BT943" s="10"/>
      <c r="BU943" s="6"/>
      <c r="BV943" s="6"/>
      <c r="BW943" s="6"/>
      <c r="BX943" s="8"/>
      <c r="BY943" s="6"/>
      <c r="BZ943" s="6"/>
      <c r="CA943" s="6"/>
      <c r="CB943" s="6"/>
      <c r="CC943" s="6"/>
      <c r="CD943" s="6"/>
      <c r="CE943" s="6"/>
      <c r="CF943" s="6"/>
      <c r="CG943" s="6"/>
      <c r="CH943" s="6"/>
      <c r="CI943" s="6"/>
      <c r="CJ943" s="6"/>
      <c r="CK943" s="6"/>
      <c r="CL943" s="8"/>
      <c r="CM943" s="6"/>
      <c r="CN943" s="6"/>
      <c r="CO943" s="8"/>
      <c r="CP943" s="8"/>
      <c r="CQ943" s="6"/>
      <c r="CR943" s="6"/>
      <c r="CS943" s="6"/>
      <c r="CT943" s="6"/>
    </row>
    <row r="944" spans="1:98" ht="15.75" customHeight="1" x14ac:dyDescent="0.2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9"/>
      <c r="N944" s="6"/>
      <c r="O944" s="6"/>
      <c r="P944" s="6"/>
      <c r="Q944" s="6"/>
      <c r="R944" s="6"/>
      <c r="S944" s="6"/>
      <c r="T944" s="6"/>
      <c r="U944" s="7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8"/>
      <c r="AW944" s="6"/>
      <c r="AX944" s="6"/>
      <c r="AY944" s="8"/>
      <c r="AZ944" s="8"/>
      <c r="BA944" s="6"/>
      <c r="BB944" s="6"/>
      <c r="BC944" s="6"/>
      <c r="BD944" s="6"/>
      <c r="BE944" s="6"/>
      <c r="BF944" s="14"/>
      <c r="BG944" s="14"/>
      <c r="BH944" s="14"/>
      <c r="BI944" s="14"/>
      <c r="BJ944" s="14"/>
      <c r="BK944" s="14"/>
      <c r="BL944" s="6"/>
      <c r="BM944" s="6"/>
      <c r="BN944" s="6"/>
      <c r="BO944" s="6"/>
      <c r="BP944" s="8"/>
      <c r="BQ944" s="6"/>
      <c r="BR944" s="6"/>
      <c r="BS944" s="10"/>
      <c r="BT944" s="10"/>
      <c r="BU944" s="6"/>
      <c r="BV944" s="6"/>
      <c r="BW944" s="6"/>
      <c r="BX944" s="8"/>
      <c r="BY944" s="6"/>
      <c r="BZ944" s="6"/>
      <c r="CA944" s="6"/>
      <c r="CB944" s="6"/>
      <c r="CC944" s="6"/>
      <c r="CD944" s="6"/>
      <c r="CE944" s="6"/>
      <c r="CF944" s="6"/>
      <c r="CG944" s="6"/>
      <c r="CH944" s="6"/>
      <c r="CI944" s="6"/>
      <c r="CJ944" s="6"/>
      <c r="CK944" s="6"/>
      <c r="CL944" s="8"/>
      <c r="CM944" s="6"/>
      <c r="CN944" s="6"/>
      <c r="CO944" s="8"/>
      <c r="CP944" s="8"/>
      <c r="CQ944" s="6"/>
      <c r="CR944" s="6"/>
      <c r="CS944" s="6"/>
      <c r="CT944" s="6"/>
    </row>
    <row r="945" spans="1:98" ht="15.75" customHeight="1" x14ac:dyDescent="0.2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9"/>
      <c r="N945" s="6"/>
      <c r="O945" s="6"/>
      <c r="P945" s="6"/>
      <c r="Q945" s="6"/>
      <c r="R945" s="6"/>
      <c r="S945" s="6"/>
      <c r="T945" s="6"/>
      <c r="U945" s="7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8"/>
      <c r="AW945" s="6"/>
      <c r="AX945" s="6"/>
      <c r="AY945" s="8"/>
      <c r="AZ945" s="8"/>
      <c r="BA945" s="6"/>
      <c r="BB945" s="6"/>
      <c r="BC945" s="6"/>
      <c r="BD945" s="6"/>
      <c r="BE945" s="6"/>
      <c r="BF945" s="14"/>
      <c r="BG945" s="14"/>
      <c r="BH945" s="14"/>
      <c r="BI945" s="14"/>
      <c r="BJ945" s="14"/>
      <c r="BK945" s="14"/>
      <c r="BL945" s="6"/>
      <c r="BM945" s="6"/>
      <c r="BN945" s="6"/>
      <c r="BO945" s="6"/>
      <c r="BP945" s="8"/>
      <c r="BQ945" s="6"/>
      <c r="BR945" s="6"/>
      <c r="BS945" s="10"/>
      <c r="BT945" s="10"/>
      <c r="BU945" s="6"/>
      <c r="BV945" s="6"/>
      <c r="BW945" s="6"/>
      <c r="BX945" s="8"/>
      <c r="BY945" s="6"/>
      <c r="BZ945" s="6"/>
      <c r="CA945" s="6"/>
      <c r="CB945" s="6"/>
      <c r="CC945" s="6"/>
      <c r="CD945" s="6"/>
      <c r="CE945" s="6"/>
      <c r="CF945" s="6"/>
      <c r="CG945" s="6"/>
      <c r="CH945" s="6"/>
      <c r="CI945" s="6"/>
      <c r="CJ945" s="6"/>
      <c r="CK945" s="6"/>
      <c r="CL945" s="8"/>
      <c r="CM945" s="6"/>
      <c r="CN945" s="6"/>
      <c r="CO945" s="8"/>
      <c r="CP945" s="8"/>
      <c r="CQ945" s="6"/>
      <c r="CR945" s="6"/>
      <c r="CS945" s="6"/>
      <c r="CT945" s="6"/>
    </row>
    <row r="946" spans="1:98" ht="15.75" customHeight="1" x14ac:dyDescent="0.2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9"/>
      <c r="N946" s="6"/>
      <c r="O946" s="6"/>
      <c r="P946" s="6"/>
      <c r="Q946" s="6"/>
      <c r="R946" s="6"/>
      <c r="S946" s="6"/>
      <c r="T946" s="6"/>
      <c r="U946" s="7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8"/>
      <c r="AW946" s="6"/>
      <c r="AX946" s="6"/>
      <c r="AY946" s="8"/>
      <c r="AZ946" s="8"/>
      <c r="BA946" s="6"/>
      <c r="BB946" s="6"/>
      <c r="BC946" s="6"/>
      <c r="BD946" s="6"/>
      <c r="BE946" s="6"/>
      <c r="BF946" s="14"/>
      <c r="BG946" s="14"/>
      <c r="BH946" s="14"/>
      <c r="BI946" s="14"/>
      <c r="BJ946" s="14"/>
      <c r="BK946" s="14"/>
      <c r="BL946" s="6"/>
      <c r="BM946" s="6"/>
      <c r="BN946" s="6"/>
      <c r="BO946" s="6"/>
      <c r="BP946" s="8"/>
      <c r="BQ946" s="6"/>
      <c r="BR946" s="6"/>
      <c r="BS946" s="10"/>
      <c r="BT946" s="10"/>
      <c r="BU946" s="6"/>
      <c r="BV946" s="6"/>
      <c r="BW946" s="6"/>
      <c r="BX946" s="8"/>
      <c r="BY946" s="6"/>
      <c r="BZ946" s="6"/>
      <c r="CA946" s="6"/>
      <c r="CB946" s="6"/>
      <c r="CC946" s="6"/>
      <c r="CD946" s="6"/>
      <c r="CE946" s="6"/>
      <c r="CF946" s="6"/>
      <c r="CG946" s="6"/>
      <c r="CH946" s="6"/>
      <c r="CI946" s="6"/>
      <c r="CJ946" s="6"/>
      <c r="CK946" s="6"/>
      <c r="CL946" s="8"/>
      <c r="CM946" s="6"/>
      <c r="CN946" s="6"/>
      <c r="CO946" s="8"/>
      <c r="CP946" s="8"/>
      <c r="CQ946" s="6"/>
      <c r="CR946" s="6"/>
      <c r="CS946" s="6"/>
      <c r="CT946" s="6"/>
    </row>
    <row r="947" spans="1:98" ht="15.75" customHeight="1" x14ac:dyDescent="0.2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9"/>
      <c r="N947" s="6"/>
      <c r="O947" s="6"/>
      <c r="P947" s="6"/>
      <c r="Q947" s="6"/>
      <c r="R947" s="6"/>
      <c r="S947" s="6"/>
      <c r="T947" s="6"/>
      <c r="U947" s="7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8"/>
      <c r="AW947" s="6"/>
      <c r="AX947" s="6"/>
      <c r="AY947" s="8"/>
      <c r="AZ947" s="8"/>
      <c r="BA947" s="6"/>
      <c r="BB947" s="6"/>
      <c r="BC947" s="6"/>
      <c r="BD947" s="6"/>
      <c r="BE947" s="6"/>
      <c r="BF947" s="14"/>
      <c r="BG947" s="14"/>
      <c r="BH947" s="14"/>
      <c r="BI947" s="14"/>
      <c r="BJ947" s="14"/>
      <c r="BK947" s="14"/>
      <c r="BL947" s="6"/>
      <c r="BM947" s="6"/>
      <c r="BN947" s="6"/>
      <c r="BO947" s="6"/>
      <c r="BP947" s="8"/>
      <c r="BQ947" s="6"/>
      <c r="BR947" s="6"/>
      <c r="BS947" s="10"/>
      <c r="BT947" s="10"/>
      <c r="BU947" s="6"/>
      <c r="BV947" s="6"/>
      <c r="BW947" s="6"/>
      <c r="BX947" s="8"/>
      <c r="BY947" s="6"/>
      <c r="BZ947" s="6"/>
      <c r="CA947" s="6"/>
      <c r="CB947" s="6"/>
      <c r="CC947" s="6"/>
      <c r="CD947" s="6"/>
      <c r="CE947" s="6"/>
      <c r="CF947" s="6"/>
      <c r="CG947" s="6"/>
      <c r="CH947" s="6"/>
      <c r="CI947" s="6"/>
      <c r="CJ947" s="6"/>
      <c r="CK947" s="6"/>
      <c r="CL947" s="8"/>
      <c r="CM947" s="6"/>
      <c r="CN947" s="6"/>
      <c r="CO947" s="8"/>
      <c r="CP947" s="8"/>
      <c r="CQ947" s="6"/>
      <c r="CR947" s="6"/>
      <c r="CS947" s="6"/>
      <c r="CT947" s="6"/>
    </row>
    <row r="948" spans="1:98" ht="15.75" customHeight="1" x14ac:dyDescent="0.2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9"/>
      <c r="N948" s="6"/>
      <c r="O948" s="6"/>
      <c r="P948" s="6"/>
      <c r="Q948" s="6"/>
      <c r="R948" s="6"/>
      <c r="S948" s="6"/>
      <c r="T948" s="6"/>
      <c r="U948" s="7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8"/>
      <c r="AW948" s="6"/>
      <c r="AX948" s="6"/>
      <c r="AY948" s="8"/>
      <c r="AZ948" s="8"/>
      <c r="BA948" s="6"/>
      <c r="BB948" s="6"/>
      <c r="BC948" s="6"/>
      <c r="BD948" s="6"/>
      <c r="BE948" s="6"/>
      <c r="BF948" s="14"/>
      <c r="BG948" s="14"/>
      <c r="BH948" s="14"/>
      <c r="BI948" s="14"/>
      <c r="BJ948" s="14"/>
      <c r="BK948" s="14"/>
      <c r="BL948" s="6"/>
      <c r="BM948" s="6"/>
      <c r="BN948" s="6"/>
      <c r="BO948" s="6"/>
      <c r="BP948" s="8"/>
      <c r="BQ948" s="6"/>
      <c r="BR948" s="6"/>
      <c r="BS948" s="10"/>
      <c r="BT948" s="10"/>
      <c r="BU948" s="6"/>
      <c r="BV948" s="6"/>
      <c r="BW948" s="6"/>
      <c r="BX948" s="8"/>
      <c r="BY948" s="6"/>
      <c r="BZ948" s="6"/>
      <c r="CA948" s="6"/>
      <c r="CB948" s="6"/>
      <c r="CC948" s="6"/>
      <c r="CD948" s="6"/>
      <c r="CE948" s="6"/>
      <c r="CF948" s="6"/>
      <c r="CG948" s="6"/>
      <c r="CH948" s="6"/>
      <c r="CI948" s="6"/>
      <c r="CJ948" s="6"/>
      <c r="CK948" s="6"/>
      <c r="CL948" s="8"/>
      <c r="CM948" s="6"/>
      <c r="CN948" s="6"/>
      <c r="CO948" s="8"/>
      <c r="CP948" s="8"/>
      <c r="CQ948" s="6"/>
      <c r="CR948" s="6"/>
      <c r="CS948" s="6"/>
      <c r="CT948" s="6"/>
    </row>
    <row r="949" spans="1:98" ht="15.75" customHeight="1" x14ac:dyDescent="0.2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9"/>
      <c r="N949" s="6"/>
      <c r="O949" s="6"/>
      <c r="P949" s="6"/>
      <c r="Q949" s="6"/>
      <c r="R949" s="6"/>
      <c r="S949" s="6"/>
      <c r="T949" s="6"/>
      <c r="U949" s="7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8"/>
      <c r="AW949" s="6"/>
      <c r="AX949" s="6"/>
      <c r="AY949" s="8"/>
      <c r="AZ949" s="8"/>
      <c r="BA949" s="6"/>
      <c r="BB949" s="6"/>
      <c r="BC949" s="6"/>
      <c r="BD949" s="6"/>
      <c r="BE949" s="6"/>
      <c r="BF949" s="14"/>
      <c r="BG949" s="14"/>
      <c r="BH949" s="14"/>
      <c r="BI949" s="14"/>
      <c r="BJ949" s="14"/>
      <c r="BK949" s="14"/>
      <c r="BL949" s="6"/>
      <c r="BM949" s="6"/>
      <c r="BN949" s="6"/>
      <c r="BO949" s="6"/>
      <c r="BP949" s="8"/>
      <c r="BQ949" s="6"/>
      <c r="BR949" s="6"/>
      <c r="BS949" s="10"/>
      <c r="BT949" s="10"/>
      <c r="BU949" s="6"/>
      <c r="BV949" s="6"/>
      <c r="BW949" s="6"/>
      <c r="BX949" s="8"/>
      <c r="BY949" s="6"/>
      <c r="BZ949" s="6"/>
      <c r="CA949" s="6"/>
      <c r="CB949" s="6"/>
      <c r="CC949" s="6"/>
      <c r="CD949" s="6"/>
      <c r="CE949" s="6"/>
      <c r="CF949" s="6"/>
      <c r="CG949" s="6"/>
      <c r="CH949" s="6"/>
      <c r="CI949" s="6"/>
      <c r="CJ949" s="6"/>
      <c r="CK949" s="6"/>
      <c r="CL949" s="8"/>
      <c r="CM949" s="6"/>
      <c r="CN949" s="6"/>
      <c r="CO949" s="8"/>
      <c r="CP949" s="8"/>
      <c r="CQ949" s="6"/>
      <c r="CR949" s="6"/>
      <c r="CS949" s="6"/>
      <c r="CT949" s="6"/>
    </row>
    <row r="950" spans="1:98" ht="15.75" customHeight="1" x14ac:dyDescent="0.2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9"/>
      <c r="N950" s="6"/>
      <c r="O950" s="6"/>
      <c r="P950" s="6"/>
      <c r="Q950" s="6"/>
      <c r="R950" s="6"/>
      <c r="S950" s="6"/>
      <c r="T950" s="6"/>
      <c r="U950" s="7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8"/>
      <c r="AW950" s="6"/>
      <c r="AX950" s="6"/>
      <c r="AY950" s="8"/>
      <c r="AZ950" s="8"/>
      <c r="BA950" s="6"/>
      <c r="BB950" s="6"/>
      <c r="BC950" s="6"/>
      <c r="BD950" s="6"/>
      <c r="BE950" s="6"/>
      <c r="BF950" s="14"/>
      <c r="BG950" s="14"/>
      <c r="BH950" s="14"/>
      <c r="BI950" s="14"/>
      <c r="BJ950" s="14"/>
      <c r="BK950" s="14"/>
      <c r="BL950" s="6"/>
      <c r="BM950" s="6"/>
      <c r="BN950" s="6"/>
      <c r="BO950" s="6"/>
      <c r="BP950" s="8"/>
      <c r="BQ950" s="6"/>
      <c r="BR950" s="6"/>
      <c r="BS950" s="10"/>
      <c r="BT950" s="10"/>
      <c r="BU950" s="6"/>
      <c r="BV950" s="6"/>
      <c r="BW950" s="6"/>
      <c r="BX950" s="8"/>
      <c r="BY950" s="6"/>
      <c r="BZ950" s="6"/>
      <c r="CA950" s="6"/>
      <c r="CB950" s="6"/>
      <c r="CC950" s="6"/>
      <c r="CD950" s="6"/>
      <c r="CE950" s="6"/>
      <c r="CF950" s="6"/>
      <c r="CG950" s="6"/>
      <c r="CH950" s="6"/>
      <c r="CI950" s="6"/>
      <c r="CJ950" s="6"/>
      <c r="CK950" s="6"/>
      <c r="CL950" s="8"/>
      <c r="CM950" s="6"/>
      <c r="CN950" s="6"/>
      <c r="CO950" s="8"/>
      <c r="CP950" s="8"/>
      <c r="CQ950" s="6"/>
      <c r="CR950" s="6"/>
      <c r="CS950" s="6"/>
      <c r="CT950" s="6"/>
    </row>
    <row r="951" spans="1:98" ht="15.75" customHeight="1" x14ac:dyDescent="0.2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9"/>
      <c r="N951" s="6"/>
      <c r="O951" s="6"/>
      <c r="P951" s="6"/>
      <c r="Q951" s="6"/>
      <c r="R951" s="6"/>
      <c r="S951" s="6"/>
      <c r="T951" s="6"/>
      <c r="U951" s="7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8"/>
      <c r="AW951" s="6"/>
      <c r="AX951" s="6"/>
      <c r="AY951" s="8"/>
      <c r="AZ951" s="8"/>
      <c r="BA951" s="6"/>
      <c r="BB951" s="6"/>
      <c r="BC951" s="6"/>
      <c r="BD951" s="6"/>
      <c r="BE951" s="6"/>
      <c r="BF951" s="14"/>
      <c r="BG951" s="14"/>
      <c r="BH951" s="14"/>
      <c r="BI951" s="14"/>
      <c r="BJ951" s="14"/>
      <c r="BK951" s="14"/>
      <c r="BL951" s="6"/>
      <c r="BM951" s="6"/>
      <c r="BN951" s="6"/>
      <c r="BO951" s="6"/>
      <c r="BP951" s="8"/>
      <c r="BQ951" s="6"/>
      <c r="BR951" s="6"/>
      <c r="BS951" s="10"/>
      <c r="BT951" s="10"/>
      <c r="BU951" s="6"/>
      <c r="BV951" s="6"/>
      <c r="BW951" s="6"/>
      <c r="BX951" s="8"/>
      <c r="BY951" s="6"/>
      <c r="BZ951" s="6"/>
      <c r="CA951" s="6"/>
      <c r="CB951" s="6"/>
      <c r="CC951" s="6"/>
      <c r="CD951" s="6"/>
      <c r="CE951" s="6"/>
      <c r="CF951" s="6"/>
      <c r="CG951" s="6"/>
      <c r="CH951" s="6"/>
      <c r="CI951" s="6"/>
      <c r="CJ951" s="6"/>
      <c r="CK951" s="6"/>
      <c r="CL951" s="8"/>
      <c r="CM951" s="6"/>
      <c r="CN951" s="6"/>
      <c r="CO951" s="8"/>
      <c r="CP951" s="8"/>
      <c r="CQ951" s="6"/>
      <c r="CR951" s="6"/>
      <c r="CS951" s="6"/>
      <c r="CT951" s="6"/>
    </row>
    <row r="952" spans="1:98" ht="15.75" customHeight="1" x14ac:dyDescent="0.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9"/>
      <c r="N952" s="6"/>
      <c r="O952" s="6"/>
      <c r="P952" s="6"/>
      <c r="Q952" s="6"/>
      <c r="R952" s="6"/>
      <c r="S952" s="6"/>
      <c r="T952" s="6"/>
      <c r="U952" s="7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8"/>
      <c r="AW952" s="6"/>
      <c r="AX952" s="6"/>
      <c r="AY952" s="8"/>
      <c r="AZ952" s="8"/>
      <c r="BA952" s="6"/>
      <c r="BB952" s="6"/>
      <c r="BC952" s="6"/>
      <c r="BD952" s="6"/>
      <c r="BE952" s="6"/>
      <c r="BF952" s="14"/>
      <c r="BG952" s="14"/>
      <c r="BH952" s="14"/>
      <c r="BI952" s="14"/>
      <c r="BJ952" s="14"/>
      <c r="BK952" s="14"/>
      <c r="BL952" s="6"/>
      <c r="BM952" s="6"/>
      <c r="BN952" s="6"/>
      <c r="BO952" s="6"/>
      <c r="BP952" s="8"/>
      <c r="BQ952" s="6"/>
      <c r="BR952" s="6"/>
      <c r="BS952" s="10"/>
      <c r="BT952" s="10"/>
      <c r="BU952" s="6"/>
      <c r="BV952" s="6"/>
      <c r="BW952" s="6"/>
      <c r="BX952" s="8"/>
      <c r="BY952" s="6"/>
      <c r="BZ952" s="6"/>
      <c r="CA952" s="6"/>
      <c r="CB952" s="6"/>
      <c r="CC952" s="6"/>
      <c r="CD952" s="6"/>
      <c r="CE952" s="6"/>
      <c r="CF952" s="6"/>
      <c r="CG952" s="6"/>
      <c r="CH952" s="6"/>
      <c r="CI952" s="6"/>
      <c r="CJ952" s="6"/>
      <c r="CK952" s="6"/>
      <c r="CL952" s="8"/>
      <c r="CM952" s="6"/>
      <c r="CN952" s="6"/>
      <c r="CO952" s="8"/>
      <c r="CP952" s="8"/>
      <c r="CQ952" s="6"/>
      <c r="CR952" s="6"/>
      <c r="CS952" s="6"/>
      <c r="CT952" s="6"/>
    </row>
    <row r="953" spans="1:98" ht="15.75" customHeight="1" x14ac:dyDescent="0.2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9"/>
      <c r="N953" s="6"/>
      <c r="O953" s="6"/>
      <c r="P953" s="6"/>
      <c r="Q953" s="6"/>
      <c r="R953" s="6"/>
      <c r="S953" s="6"/>
      <c r="T953" s="6"/>
      <c r="U953" s="7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8"/>
      <c r="AW953" s="6"/>
      <c r="AX953" s="6"/>
      <c r="AY953" s="8"/>
      <c r="AZ953" s="8"/>
      <c r="BA953" s="6"/>
      <c r="BB953" s="6"/>
      <c r="BC953" s="6"/>
      <c r="BD953" s="6"/>
      <c r="BE953" s="6"/>
      <c r="BF953" s="14"/>
      <c r="BG953" s="14"/>
      <c r="BH953" s="14"/>
      <c r="BI953" s="14"/>
      <c r="BJ953" s="14"/>
      <c r="BK953" s="14"/>
      <c r="BL953" s="6"/>
      <c r="BM953" s="6"/>
      <c r="BN953" s="6"/>
      <c r="BO953" s="6"/>
      <c r="BP953" s="8"/>
      <c r="BQ953" s="6"/>
      <c r="BR953" s="6"/>
      <c r="BS953" s="10"/>
      <c r="BT953" s="10"/>
      <c r="BU953" s="6"/>
      <c r="BV953" s="6"/>
      <c r="BW953" s="6"/>
      <c r="BX953" s="8"/>
      <c r="BY953" s="6"/>
      <c r="BZ953" s="6"/>
      <c r="CA953" s="6"/>
      <c r="CB953" s="6"/>
      <c r="CC953" s="6"/>
      <c r="CD953" s="6"/>
      <c r="CE953" s="6"/>
      <c r="CF953" s="6"/>
      <c r="CG953" s="6"/>
      <c r="CH953" s="6"/>
      <c r="CI953" s="6"/>
      <c r="CJ953" s="6"/>
      <c r="CK953" s="6"/>
      <c r="CL953" s="8"/>
      <c r="CM953" s="6"/>
      <c r="CN953" s="6"/>
      <c r="CO953" s="8"/>
      <c r="CP953" s="8"/>
      <c r="CQ953" s="6"/>
      <c r="CR953" s="6"/>
      <c r="CS953" s="6"/>
      <c r="CT953" s="6"/>
    </row>
    <row r="954" spans="1:98" ht="15.75" customHeight="1" x14ac:dyDescent="0.2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9"/>
      <c r="N954" s="6"/>
      <c r="O954" s="6"/>
      <c r="P954" s="6"/>
      <c r="Q954" s="6"/>
      <c r="R954" s="6"/>
      <c r="S954" s="6"/>
      <c r="T954" s="6"/>
      <c r="U954" s="7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8"/>
      <c r="AW954" s="6"/>
      <c r="AX954" s="6"/>
      <c r="AY954" s="8"/>
      <c r="AZ954" s="8"/>
      <c r="BA954" s="6"/>
      <c r="BB954" s="6"/>
      <c r="BC954" s="6"/>
      <c r="BD954" s="6"/>
      <c r="BE954" s="6"/>
      <c r="BF954" s="14"/>
      <c r="BG954" s="14"/>
      <c r="BH954" s="14"/>
      <c r="BI954" s="14"/>
      <c r="BJ954" s="14"/>
      <c r="BK954" s="14"/>
      <c r="BL954" s="6"/>
      <c r="BM954" s="6"/>
      <c r="BN954" s="6"/>
      <c r="BO954" s="6"/>
      <c r="BP954" s="8"/>
      <c r="BQ954" s="6"/>
      <c r="BR954" s="6"/>
      <c r="BS954" s="10"/>
      <c r="BT954" s="10"/>
      <c r="BU954" s="6"/>
      <c r="BV954" s="6"/>
      <c r="BW954" s="6"/>
      <c r="BX954" s="8"/>
      <c r="BY954" s="6"/>
      <c r="BZ954" s="6"/>
      <c r="CA954" s="6"/>
      <c r="CB954" s="6"/>
      <c r="CC954" s="6"/>
      <c r="CD954" s="6"/>
      <c r="CE954" s="6"/>
      <c r="CF954" s="6"/>
      <c r="CG954" s="6"/>
      <c r="CH954" s="6"/>
      <c r="CI954" s="6"/>
      <c r="CJ954" s="6"/>
      <c r="CK954" s="6"/>
      <c r="CL954" s="8"/>
      <c r="CM954" s="6"/>
      <c r="CN954" s="6"/>
      <c r="CO954" s="8"/>
      <c r="CP954" s="8"/>
      <c r="CQ954" s="6"/>
      <c r="CR954" s="6"/>
      <c r="CS954" s="6"/>
      <c r="CT954" s="6"/>
    </row>
    <row r="955" spans="1:98" ht="15.75" customHeight="1" x14ac:dyDescent="0.2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9"/>
      <c r="N955" s="6"/>
      <c r="O955" s="6"/>
      <c r="P955" s="6"/>
      <c r="Q955" s="6"/>
      <c r="R955" s="6"/>
      <c r="S955" s="6"/>
      <c r="T955" s="6"/>
      <c r="U955" s="7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8"/>
      <c r="AW955" s="6"/>
      <c r="AX955" s="6"/>
      <c r="AY955" s="8"/>
      <c r="AZ955" s="8"/>
      <c r="BA955" s="6"/>
      <c r="BB955" s="6"/>
      <c r="BC955" s="6"/>
      <c r="BD955" s="6"/>
      <c r="BE955" s="6"/>
      <c r="BF955" s="14"/>
      <c r="BG955" s="14"/>
      <c r="BH955" s="14"/>
      <c r="BI955" s="14"/>
      <c r="BJ955" s="14"/>
      <c r="BK955" s="14"/>
      <c r="BL955" s="6"/>
      <c r="BM955" s="6"/>
      <c r="BN955" s="6"/>
      <c r="BO955" s="6"/>
      <c r="BP955" s="8"/>
      <c r="BQ955" s="6"/>
      <c r="BR955" s="6"/>
      <c r="BS955" s="10"/>
      <c r="BT955" s="10"/>
      <c r="BU955" s="6"/>
      <c r="BV955" s="6"/>
      <c r="BW955" s="6"/>
      <c r="BX955" s="8"/>
      <c r="BY955" s="6"/>
      <c r="BZ955" s="6"/>
      <c r="CA955" s="6"/>
      <c r="CB955" s="6"/>
      <c r="CC955" s="6"/>
      <c r="CD955" s="6"/>
      <c r="CE955" s="6"/>
      <c r="CF955" s="6"/>
      <c r="CG955" s="6"/>
      <c r="CH955" s="6"/>
      <c r="CI955" s="6"/>
      <c r="CJ955" s="6"/>
      <c r="CK955" s="6"/>
      <c r="CL955" s="8"/>
      <c r="CM955" s="6"/>
      <c r="CN955" s="6"/>
      <c r="CO955" s="8"/>
      <c r="CP955" s="8"/>
      <c r="CQ955" s="6"/>
      <c r="CR955" s="6"/>
      <c r="CS955" s="6"/>
      <c r="CT955" s="6"/>
    </row>
    <row r="956" spans="1:98" ht="15.75" customHeight="1" x14ac:dyDescent="0.2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9"/>
      <c r="N956" s="6"/>
      <c r="O956" s="6"/>
      <c r="P956" s="6"/>
      <c r="Q956" s="6"/>
      <c r="R956" s="6"/>
      <c r="S956" s="6"/>
      <c r="T956" s="6"/>
      <c r="U956" s="7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8"/>
      <c r="AW956" s="6"/>
      <c r="AX956" s="6"/>
      <c r="AY956" s="8"/>
      <c r="AZ956" s="8"/>
      <c r="BA956" s="6"/>
      <c r="BB956" s="6"/>
      <c r="BC956" s="6"/>
      <c r="BD956" s="6"/>
      <c r="BE956" s="6"/>
      <c r="BF956" s="14"/>
      <c r="BG956" s="14"/>
      <c r="BH956" s="14"/>
      <c r="BI956" s="14"/>
      <c r="BJ956" s="14"/>
      <c r="BK956" s="14"/>
      <c r="BL956" s="6"/>
      <c r="BM956" s="6"/>
      <c r="BN956" s="6"/>
      <c r="BO956" s="6"/>
      <c r="BP956" s="8"/>
      <c r="BQ956" s="6"/>
      <c r="BR956" s="6"/>
      <c r="BS956" s="10"/>
      <c r="BT956" s="10"/>
      <c r="BU956" s="6"/>
      <c r="BV956" s="6"/>
      <c r="BW956" s="6"/>
      <c r="BX956" s="8"/>
      <c r="BY956" s="6"/>
      <c r="BZ956" s="6"/>
      <c r="CA956" s="6"/>
      <c r="CB956" s="6"/>
      <c r="CC956" s="6"/>
      <c r="CD956" s="6"/>
      <c r="CE956" s="6"/>
      <c r="CF956" s="6"/>
      <c r="CG956" s="6"/>
      <c r="CH956" s="6"/>
      <c r="CI956" s="6"/>
      <c r="CJ956" s="6"/>
      <c r="CK956" s="6"/>
      <c r="CL956" s="8"/>
      <c r="CM956" s="6"/>
      <c r="CN956" s="6"/>
      <c r="CO956" s="8"/>
      <c r="CP956" s="8"/>
      <c r="CQ956" s="6"/>
      <c r="CR956" s="6"/>
      <c r="CS956" s="6"/>
      <c r="CT956" s="6"/>
    </row>
    <row r="957" spans="1:98" ht="15.75" customHeight="1" x14ac:dyDescent="0.2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9"/>
      <c r="N957" s="6"/>
      <c r="O957" s="6"/>
      <c r="P957" s="6"/>
      <c r="Q957" s="6"/>
      <c r="R957" s="6"/>
      <c r="S957" s="6"/>
      <c r="T957" s="6"/>
      <c r="U957" s="7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8"/>
      <c r="AW957" s="6"/>
      <c r="AX957" s="6"/>
      <c r="AY957" s="8"/>
      <c r="AZ957" s="8"/>
      <c r="BA957" s="6"/>
      <c r="BB957" s="6"/>
      <c r="BC957" s="6"/>
      <c r="BD957" s="6"/>
      <c r="BE957" s="6"/>
      <c r="BF957" s="14"/>
      <c r="BG957" s="14"/>
      <c r="BH957" s="14"/>
      <c r="BI957" s="14"/>
      <c r="BJ957" s="14"/>
      <c r="BK957" s="14"/>
      <c r="BL957" s="6"/>
      <c r="BM957" s="6"/>
      <c r="BN957" s="6"/>
      <c r="BO957" s="6"/>
      <c r="BP957" s="8"/>
      <c r="BQ957" s="6"/>
      <c r="BR957" s="6"/>
      <c r="BS957" s="10"/>
      <c r="BT957" s="10"/>
      <c r="BU957" s="6"/>
      <c r="BV957" s="6"/>
      <c r="BW957" s="6"/>
      <c r="BX957" s="8"/>
      <c r="BY957" s="6"/>
      <c r="BZ957" s="6"/>
      <c r="CA957" s="6"/>
      <c r="CB957" s="6"/>
      <c r="CC957" s="6"/>
      <c r="CD957" s="6"/>
      <c r="CE957" s="6"/>
      <c r="CF957" s="6"/>
      <c r="CG957" s="6"/>
      <c r="CH957" s="6"/>
      <c r="CI957" s="6"/>
      <c r="CJ957" s="6"/>
      <c r="CK957" s="6"/>
      <c r="CL957" s="8"/>
      <c r="CM957" s="6"/>
      <c r="CN957" s="6"/>
      <c r="CO957" s="8"/>
      <c r="CP957" s="8"/>
      <c r="CQ957" s="6"/>
      <c r="CR957" s="6"/>
      <c r="CS957" s="6"/>
      <c r="CT957" s="6"/>
    </row>
    <row r="958" spans="1:98" ht="15.75" customHeight="1" x14ac:dyDescent="0.2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9"/>
      <c r="N958" s="6"/>
      <c r="O958" s="6"/>
      <c r="P958" s="6"/>
      <c r="Q958" s="6"/>
      <c r="R958" s="6"/>
      <c r="S958" s="6"/>
      <c r="T958" s="6"/>
      <c r="U958" s="7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8"/>
      <c r="AW958" s="6"/>
      <c r="AX958" s="6"/>
      <c r="AY958" s="8"/>
      <c r="AZ958" s="8"/>
      <c r="BA958" s="6"/>
      <c r="BB958" s="6"/>
      <c r="BC958" s="6"/>
      <c r="BD958" s="6"/>
      <c r="BE958" s="6"/>
      <c r="BF958" s="14"/>
      <c r="BG958" s="14"/>
      <c r="BH958" s="14"/>
      <c r="BI958" s="14"/>
      <c r="BJ958" s="14"/>
      <c r="BK958" s="14"/>
      <c r="BL958" s="6"/>
      <c r="BM958" s="6"/>
      <c r="BN958" s="6"/>
      <c r="BO958" s="6"/>
      <c r="BP958" s="8"/>
      <c r="BQ958" s="6"/>
      <c r="BR958" s="6"/>
      <c r="BS958" s="10"/>
      <c r="BT958" s="10"/>
      <c r="BU958" s="6"/>
      <c r="BV958" s="6"/>
      <c r="BW958" s="6"/>
      <c r="BX958" s="8"/>
      <c r="BY958" s="6"/>
      <c r="BZ958" s="6"/>
      <c r="CA958" s="6"/>
      <c r="CB958" s="6"/>
      <c r="CC958" s="6"/>
      <c r="CD958" s="6"/>
      <c r="CE958" s="6"/>
      <c r="CF958" s="6"/>
      <c r="CG958" s="6"/>
      <c r="CH958" s="6"/>
      <c r="CI958" s="6"/>
      <c r="CJ958" s="6"/>
      <c r="CK958" s="6"/>
      <c r="CL958" s="8"/>
      <c r="CM958" s="6"/>
      <c r="CN958" s="6"/>
      <c r="CO958" s="8"/>
      <c r="CP958" s="8"/>
      <c r="CQ958" s="6"/>
      <c r="CR958" s="6"/>
      <c r="CS958" s="6"/>
      <c r="CT958" s="6"/>
    </row>
    <row r="959" spans="1:98" ht="15.75" customHeight="1" x14ac:dyDescent="0.2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9"/>
      <c r="N959" s="6"/>
      <c r="O959" s="6"/>
      <c r="P959" s="6"/>
      <c r="Q959" s="6"/>
      <c r="R959" s="6"/>
      <c r="S959" s="6"/>
      <c r="T959" s="6"/>
      <c r="U959" s="7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8"/>
      <c r="AW959" s="6"/>
      <c r="AX959" s="6"/>
      <c r="AY959" s="8"/>
      <c r="AZ959" s="8"/>
      <c r="BA959" s="6"/>
      <c r="BB959" s="6"/>
      <c r="BC959" s="6"/>
      <c r="BD959" s="6"/>
      <c r="BE959" s="6"/>
      <c r="BF959" s="14"/>
      <c r="BG959" s="14"/>
      <c r="BH959" s="14"/>
      <c r="BI959" s="14"/>
      <c r="BJ959" s="14"/>
      <c r="BK959" s="14"/>
      <c r="BL959" s="6"/>
      <c r="BM959" s="6"/>
      <c r="BN959" s="6"/>
      <c r="BO959" s="6"/>
      <c r="BP959" s="8"/>
      <c r="BQ959" s="6"/>
      <c r="BR959" s="6"/>
      <c r="BS959" s="10"/>
      <c r="BT959" s="10"/>
      <c r="BU959" s="6"/>
      <c r="BV959" s="6"/>
      <c r="BW959" s="6"/>
      <c r="BX959" s="8"/>
      <c r="BY959" s="6"/>
      <c r="BZ959" s="6"/>
      <c r="CA959" s="6"/>
      <c r="CB959" s="6"/>
      <c r="CC959" s="6"/>
      <c r="CD959" s="6"/>
      <c r="CE959" s="6"/>
      <c r="CF959" s="6"/>
      <c r="CG959" s="6"/>
      <c r="CH959" s="6"/>
      <c r="CI959" s="6"/>
      <c r="CJ959" s="6"/>
      <c r="CK959" s="6"/>
      <c r="CL959" s="8"/>
      <c r="CM959" s="6"/>
      <c r="CN959" s="6"/>
      <c r="CO959" s="8"/>
      <c r="CP959" s="8"/>
      <c r="CQ959" s="6"/>
      <c r="CR959" s="6"/>
      <c r="CS959" s="6"/>
      <c r="CT959" s="6"/>
    </row>
    <row r="960" spans="1:98" ht="15.75" customHeight="1" x14ac:dyDescent="0.2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9"/>
      <c r="N960" s="6"/>
      <c r="O960" s="6"/>
      <c r="P960" s="6"/>
      <c r="Q960" s="6"/>
      <c r="R960" s="6"/>
      <c r="S960" s="6"/>
      <c r="T960" s="6"/>
      <c r="U960" s="7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8"/>
      <c r="AW960" s="6"/>
      <c r="AX960" s="6"/>
      <c r="AY960" s="8"/>
      <c r="AZ960" s="8"/>
      <c r="BA960" s="6"/>
      <c r="BB960" s="6"/>
      <c r="BC960" s="6"/>
      <c r="BD960" s="6"/>
      <c r="BE960" s="6"/>
      <c r="BF960" s="14"/>
      <c r="BG960" s="14"/>
      <c r="BH960" s="14"/>
      <c r="BI960" s="14"/>
      <c r="BJ960" s="14"/>
      <c r="BK960" s="14"/>
      <c r="BL960" s="6"/>
      <c r="BM960" s="6"/>
      <c r="BN960" s="6"/>
      <c r="BO960" s="6"/>
      <c r="BP960" s="8"/>
      <c r="BQ960" s="6"/>
      <c r="BR960" s="6"/>
      <c r="BS960" s="10"/>
      <c r="BT960" s="10"/>
      <c r="BU960" s="6"/>
      <c r="BV960" s="6"/>
      <c r="BW960" s="6"/>
      <c r="BX960" s="8"/>
      <c r="BY960" s="6"/>
      <c r="BZ960" s="6"/>
      <c r="CA960" s="6"/>
      <c r="CB960" s="6"/>
      <c r="CC960" s="6"/>
      <c r="CD960" s="6"/>
      <c r="CE960" s="6"/>
      <c r="CF960" s="6"/>
      <c r="CG960" s="6"/>
      <c r="CH960" s="6"/>
      <c r="CI960" s="6"/>
      <c r="CJ960" s="6"/>
      <c r="CK960" s="6"/>
      <c r="CL960" s="8"/>
      <c r="CM960" s="6"/>
      <c r="CN960" s="6"/>
      <c r="CO960" s="8"/>
      <c r="CP960" s="8"/>
      <c r="CQ960" s="6"/>
      <c r="CR960" s="6"/>
      <c r="CS960" s="6"/>
      <c r="CT960" s="6"/>
    </row>
    <row r="961" spans="1:98" ht="15.75" customHeight="1" x14ac:dyDescent="0.2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9"/>
      <c r="N961" s="6"/>
      <c r="O961" s="6"/>
      <c r="P961" s="6"/>
      <c r="Q961" s="6"/>
      <c r="R961" s="6"/>
      <c r="S961" s="6"/>
      <c r="T961" s="6"/>
      <c r="U961" s="7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8"/>
      <c r="AW961" s="6"/>
      <c r="AX961" s="6"/>
      <c r="AY961" s="8"/>
      <c r="AZ961" s="8"/>
      <c r="BA961" s="6"/>
      <c r="BB961" s="6"/>
      <c r="BC961" s="6"/>
      <c r="BD961" s="6"/>
      <c r="BE961" s="6"/>
      <c r="BF961" s="14"/>
      <c r="BG961" s="14"/>
      <c r="BH961" s="14"/>
      <c r="BI961" s="14"/>
      <c r="BJ961" s="14"/>
      <c r="BK961" s="14"/>
      <c r="BL961" s="6"/>
      <c r="BM961" s="6"/>
      <c r="BN961" s="6"/>
      <c r="BO961" s="6"/>
      <c r="BP961" s="8"/>
      <c r="BQ961" s="6"/>
      <c r="BR961" s="6"/>
      <c r="BS961" s="10"/>
      <c r="BT961" s="10"/>
      <c r="BU961" s="6"/>
      <c r="BV961" s="6"/>
      <c r="BW961" s="6"/>
      <c r="BX961" s="8"/>
      <c r="BY961" s="6"/>
      <c r="BZ961" s="6"/>
      <c r="CA961" s="6"/>
      <c r="CB961" s="6"/>
      <c r="CC961" s="6"/>
      <c r="CD961" s="6"/>
      <c r="CE961" s="6"/>
      <c r="CF961" s="6"/>
      <c r="CG961" s="6"/>
      <c r="CH961" s="6"/>
      <c r="CI961" s="6"/>
      <c r="CJ961" s="6"/>
      <c r="CK961" s="6"/>
      <c r="CL961" s="8"/>
      <c r="CM961" s="6"/>
      <c r="CN961" s="6"/>
      <c r="CO961" s="8"/>
      <c r="CP961" s="8"/>
      <c r="CQ961" s="6"/>
      <c r="CR961" s="6"/>
      <c r="CS961" s="6"/>
      <c r="CT961" s="6"/>
    </row>
    <row r="962" spans="1:98" ht="15.75" customHeight="1" x14ac:dyDescent="0.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9"/>
      <c r="N962" s="6"/>
      <c r="O962" s="6"/>
      <c r="P962" s="6"/>
      <c r="Q962" s="6"/>
      <c r="R962" s="6"/>
      <c r="S962" s="6"/>
      <c r="T962" s="6"/>
      <c r="U962" s="7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8"/>
      <c r="AW962" s="6"/>
      <c r="AX962" s="6"/>
      <c r="AY962" s="8"/>
      <c r="AZ962" s="8"/>
      <c r="BA962" s="6"/>
      <c r="BB962" s="6"/>
      <c r="BC962" s="6"/>
      <c r="BD962" s="6"/>
      <c r="BE962" s="6"/>
      <c r="BF962" s="14"/>
      <c r="BG962" s="14"/>
      <c r="BH962" s="14"/>
      <c r="BI962" s="14"/>
      <c r="BJ962" s="14"/>
      <c r="BK962" s="14"/>
      <c r="BL962" s="6"/>
      <c r="BM962" s="6"/>
      <c r="BN962" s="6"/>
      <c r="BO962" s="6"/>
      <c r="BP962" s="8"/>
      <c r="BQ962" s="6"/>
      <c r="BR962" s="6"/>
      <c r="BS962" s="10"/>
      <c r="BT962" s="10"/>
      <c r="BU962" s="6"/>
      <c r="BV962" s="6"/>
      <c r="BW962" s="6"/>
      <c r="BX962" s="8"/>
      <c r="BY962" s="6"/>
      <c r="BZ962" s="6"/>
      <c r="CA962" s="6"/>
      <c r="CB962" s="6"/>
      <c r="CC962" s="6"/>
      <c r="CD962" s="6"/>
      <c r="CE962" s="6"/>
      <c r="CF962" s="6"/>
      <c r="CG962" s="6"/>
      <c r="CH962" s="6"/>
      <c r="CI962" s="6"/>
      <c r="CJ962" s="6"/>
      <c r="CK962" s="6"/>
      <c r="CL962" s="8"/>
      <c r="CM962" s="6"/>
      <c r="CN962" s="6"/>
      <c r="CO962" s="8"/>
      <c r="CP962" s="8"/>
      <c r="CQ962" s="6"/>
      <c r="CR962" s="6"/>
      <c r="CS962" s="6"/>
      <c r="CT962" s="6"/>
    </row>
    <row r="963" spans="1:98" ht="15.75" customHeight="1" x14ac:dyDescent="0.2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9"/>
      <c r="N963" s="6"/>
      <c r="O963" s="6"/>
      <c r="P963" s="6"/>
      <c r="Q963" s="6"/>
      <c r="R963" s="6"/>
      <c r="S963" s="6"/>
      <c r="T963" s="6"/>
      <c r="U963" s="7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8"/>
      <c r="AW963" s="6"/>
      <c r="AX963" s="6"/>
      <c r="AY963" s="8"/>
      <c r="AZ963" s="8"/>
      <c r="BA963" s="6"/>
      <c r="BB963" s="6"/>
      <c r="BC963" s="6"/>
      <c r="BD963" s="6"/>
      <c r="BE963" s="6"/>
      <c r="BF963" s="14"/>
      <c r="BG963" s="14"/>
      <c r="BH963" s="14"/>
      <c r="BI963" s="14"/>
      <c r="BJ963" s="14"/>
      <c r="BK963" s="14"/>
      <c r="BL963" s="6"/>
      <c r="BM963" s="6"/>
      <c r="BN963" s="6"/>
      <c r="BO963" s="6"/>
      <c r="BP963" s="8"/>
      <c r="BQ963" s="6"/>
      <c r="BR963" s="6"/>
      <c r="BS963" s="10"/>
      <c r="BT963" s="10"/>
      <c r="BU963" s="6"/>
      <c r="BV963" s="6"/>
      <c r="BW963" s="6"/>
      <c r="BX963" s="8"/>
      <c r="BY963" s="6"/>
      <c r="BZ963" s="6"/>
      <c r="CA963" s="6"/>
      <c r="CB963" s="6"/>
      <c r="CC963" s="6"/>
      <c r="CD963" s="6"/>
      <c r="CE963" s="6"/>
      <c r="CF963" s="6"/>
      <c r="CG963" s="6"/>
      <c r="CH963" s="6"/>
      <c r="CI963" s="6"/>
      <c r="CJ963" s="6"/>
      <c r="CK963" s="6"/>
      <c r="CL963" s="8"/>
      <c r="CM963" s="6"/>
      <c r="CN963" s="6"/>
      <c r="CO963" s="8"/>
      <c r="CP963" s="8"/>
      <c r="CQ963" s="6"/>
      <c r="CR963" s="6"/>
      <c r="CS963" s="6"/>
      <c r="CT963" s="6"/>
    </row>
    <row r="964" spans="1:98" ht="15.75" customHeight="1" x14ac:dyDescent="0.2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9"/>
      <c r="N964" s="6"/>
      <c r="O964" s="6"/>
      <c r="P964" s="6"/>
      <c r="Q964" s="6"/>
      <c r="R964" s="6"/>
      <c r="S964" s="6"/>
      <c r="T964" s="6"/>
      <c r="U964" s="7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8"/>
      <c r="AW964" s="6"/>
      <c r="AX964" s="6"/>
      <c r="AY964" s="8"/>
      <c r="AZ964" s="8"/>
      <c r="BA964" s="6"/>
      <c r="BB964" s="6"/>
      <c r="BC964" s="6"/>
      <c r="BD964" s="6"/>
      <c r="BE964" s="6"/>
      <c r="BF964" s="14"/>
      <c r="BG964" s="14"/>
      <c r="BH964" s="14"/>
      <c r="BI964" s="14"/>
      <c r="BJ964" s="14"/>
      <c r="BK964" s="14"/>
      <c r="BL964" s="6"/>
      <c r="BM964" s="6"/>
      <c r="BN964" s="6"/>
      <c r="BO964" s="6"/>
      <c r="BP964" s="8"/>
      <c r="BQ964" s="6"/>
      <c r="BR964" s="6"/>
      <c r="BS964" s="10"/>
      <c r="BT964" s="10"/>
      <c r="BU964" s="6"/>
      <c r="BV964" s="6"/>
      <c r="BW964" s="6"/>
      <c r="BX964" s="8"/>
      <c r="BY964" s="6"/>
      <c r="BZ964" s="6"/>
      <c r="CA964" s="6"/>
      <c r="CB964" s="6"/>
      <c r="CC964" s="6"/>
      <c r="CD964" s="6"/>
      <c r="CE964" s="6"/>
      <c r="CF964" s="6"/>
      <c r="CG964" s="6"/>
      <c r="CH964" s="6"/>
      <c r="CI964" s="6"/>
      <c r="CJ964" s="6"/>
      <c r="CK964" s="6"/>
      <c r="CL964" s="8"/>
      <c r="CM964" s="6"/>
      <c r="CN964" s="6"/>
      <c r="CO964" s="8"/>
      <c r="CP964" s="8"/>
      <c r="CQ964" s="6"/>
      <c r="CR964" s="6"/>
      <c r="CS964" s="6"/>
      <c r="CT964" s="6"/>
    </row>
    <row r="965" spans="1:98" ht="15.75" customHeight="1" x14ac:dyDescent="0.2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9"/>
      <c r="N965" s="6"/>
      <c r="O965" s="6"/>
      <c r="P965" s="6"/>
      <c r="Q965" s="6"/>
      <c r="R965" s="6"/>
      <c r="S965" s="6"/>
      <c r="T965" s="6"/>
      <c r="U965" s="7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8"/>
      <c r="AW965" s="6"/>
      <c r="AX965" s="6"/>
      <c r="AY965" s="8"/>
      <c r="AZ965" s="8"/>
      <c r="BA965" s="6"/>
      <c r="BB965" s="6"/>
      <c r="BC965" s="6"/>
      <c r="BD965" s="6"/>
      <c r="BE965" s="6"/>
      <c r="BF965" s="14"/>
      <c r="BG965" s="14"/>
      <c r="BH965" s="14"/>
      <c r="BI965" s="14"/>
      <c r="BJ965" s="14"/>
      <c r="BK965" s="14"/>
      <c r="BL965" s="6"/>
      <c r="BM965" s="6"/>
      <c r="BN965" s="6"/>
      <c r="BO965" s="6"/>
      <c r="BP965" s="8"/>
      <c r="BQ965" s="6"/>
      <c r="BR965" s="6"/>
      <c r="BS965" s="10"/>
      <c r="BT965" s="10"/>
      <c r="BU965" s="6"/>
      <c r="BV965" s="6"/>
      <c r="BW965" s="6"/>
      <c r="BX965" s="8"/>
      <c r="BY965" s="6"/>
      <c r="BZ965" s="6"/>
      <c r="CA965" s="6"/>
      <c r="CB965" s="6"/>
      <c r="CC965" s="6"/>
      <c r="CD965" s="6"/>
      <c r="CE965" s="6"/>
      <c r="CF965" s="6"/>
      <c r="CG965" s="6"/>
      <c r="CH965" s="6"/>
      <c r="CI965" s="6"/>
      <c r="CJ965" s="6"/>
      <c r="CK965" s="6"/>
      <c r="CL965" s="8"/>
      <c r="CM965" s="6"/>
      <c r="CN965" s="6"/>
      <c r="CO965" s="8"/>
      <c r="CP965" s="8"/>
      <c r="CQ965" s="6"/>
      <c r="CR965" s="6"/>
      <c r="CS965" s="6"/>
      <c r="CT965" s="6"/>
    </row>
    <row r="966" spans="1:98" ht="15.75" customHeight="1" x14ac:dyDescent="0.2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9"/>
      <c r="N966" s="6"/>
      <c r="O966" s="6"/>
      <c r="P966" s="6"/>
      <c r="Q966" s="6"/>
      <c r="R966" s="6"/>
      <c r="S966" s="6"/>
      <c r="T966" s="6"/>
      <c r="U966" s="7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8"/>
      <c r="AW966" s="6"/>
      <c r="AX966" s="6"/>
      <c r="AY966" s="8"/>
      <c r="AZ966" s="8"/>
      <c r="BA966" s="6"/>
      <c r="BB966" s="6"/>
      <c r="BC966" s="6"/>
      <c r="BD966" s="6"/>
      <c r="BE966" s="6"/>
      <c r="BF966" s="14"/>
      <c r="BG966" s="14"/>
      <c r="BH966" s="14"/>
      <c r="BI966" s="14"/>
      <c r="BJ966" s="14"/>
      <c r="BK966" s="14"/>
      <c r="BL966" s="6"/>
      <c r="BM966" s="6"/>
      <c r="BN966" s="6"/>
      <c r="BO966" s="6"/>
      <c r="BP966" s="8"/>
      <c r="BQ966" s="6"/>
      <c r="BR966" s="6"/>
      <c r="BS966" s="10"/>
      <c r="BT966" s="10"/>
      <c r="BU966" s="6"/>
      <c r="BV966" s="6"/>
      <c r="BW966" s="6"/>
      <c r="BX966" s="8"/>
      <c r="BY966" s="6"/>
      <c r="BZ966" s="6"/>
      <c r="CA966" s="6"/>
      <c r="CB966" s="6"/>
      <c r="CC966" s="6"/>
      <c r="CD966" s="6"/>
      <c r="CE966" s="6"/>
      <c r="CF966" s="6"/>
      <c r="CG966" s="6"/>
      <c r="CH966" s="6"/>
      <c r="CI966" s="6"/>
      <c r="CJ966" s="6"/>
      <c r="CK966" s="6"/>
      <c r="CL966" s="8"/>
      <c r="CM966" s="6"/>
      <c r="CN966" s="6"/>
      <c r="CO966" s="8"/>
      <c r="CP966" s="8"/>
      <c r="CQ966" s="6"/>
      <c r="CR966" s="6"/>
      <c r="CS966" s="6"/>
      <c r="CT966" s="6"/>
    </row>
    <row r="967" spans="1:98" ht="15.75" customHeight="1" x14ac:dyDescent="0.2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9"/>
      <c r="N967" s="6"/>
      <c r="O967" s="6"/>
      <c r="P967" s="6"/>
      <c r="Q967" s="6"/>
      <c r="R967" s="6"/>
      <c r="S967" s="6"/>
      <c r="T967" s="6"/>
      <c r="U967" s="7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8"/>
      <c r="AW967" s="6"/>
      <c r="AX967" s="6"/>
      <c r="AY967" s="8"/>
      <c r="AZ967" s="8"/>
      <c r="BA967" s="6"/>
      <c r="BB967" s="6"/>
      <c r="BC967" s="6"/>
      <c r="BD967" s="6"/>
      <c r="BE967" s="6"/>
      <c r="BF967" s="14"/>
      <c r="BG967" s="14"/>
      <c r="BH967" s="14"/>
      <c r="BI967" s="14"/>
      <c r="BJ967" s="14"/>
      <c r="BK967" s="14"/>
      <c r="BL967" s="6"/>
      <c r="BM967" s="6"/>
      <c r="BN967" s="6"/>
      <c r="BO967" s="6"/>
      <c r="BP967" s="8"/>
      <c r="BQ967" s="6"/>
      <c r="BR967" s="6"/>
      <c r="BS967" s="10"/>
      <c r="BT967" s="10"/>
      <c r="BU967" s="6"/>
      <c r="BV967" s="6"/>
      <c r="BW967" s="6"/>
      <c r="BX967" s="8"/>
      <c r="BY967" s="6"/>
      <c r="BZ967" s="6"/>
      <c r="CA967" s="6"/>
      <c r="CB967" s="6"/>
      <c r="CC967" s="6"/>
      <c r="CD967" s="6"/>
      <c r="CE967" s="6"/>
      <c r="CF967" s="6"/>
      <c r="CG967" s="6"/>
      <c r="CH967" s="6"/>
      <c r="CI967" s="6"/>
      <c r="CJ967" s="6"/>
      <c r="CK967" s="6"/>
      <c r="CL967" s="8"/>
      <c r="CM967" s="6"/>
      <c r="CN967" s="6"/>
      <c r="CO967" s="8"/>
      <c r="CP967" s="8"/>
      <c r="CQ967" s="6"/>
      <c r="CR967" s="6"/>
      <c r="CS967" s="6"/>
      <c r="CT967" s="6"/>
    </row>
    <row r="968" spans="1:98" ht="15.75" customHeight="1" x14ac:dyDescent="0.2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9"/>
      <c r="N968" s="6"/>
      <c r="O968" s="6"/>
      <c r="P968" s="6"/>
      <c r="Q968" s="6"/>
      <c r="R968" s="6"/>
      <c r="S968" s="6"/>
      <c r="T968" s="6"/>
      <c r="U968" s="7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8"/>
      <c r="AW968" s="6"/>
      <c r="AX968" s="6"/>
      <c r="AY968" s="8"/>
      <c r="AZ968" s="8"/>
      <c r="BA968" s="6"/>
      <c r="BB968" s="6"/>
      <c r="BC968" s="6"/>
      <c r="BD968" s="6"/>
      <c r="BE968" s="6"/>
      <c r="BF968" s="14"/>
      <c r="BG968" s="14"/>
      <c r="BH968" s="14"/>
      <c r="BI968" s="14"/>
      <c r="BJ968" s="14"/>
      <c r="BK968" s="14"/>
      <c r="BL968" s="6"/>
      <c r="BM968" s="6"/>
      <c r="BN968" s="6"/>
      <c r="BO968" s="6"/>
      <c r="BP968" s="8"/>
      <c r="BQ968" s="6"/>
      <c r="BR968" s="6"/>
      <c r="BS968" s="10"/>
      <c r="BT968" s="10"/>
      <c r="BU968" s="6"/>
      <c r="BV968" s="6"/>
      <c r="BW968" s="6"/>
      <c r="BX968" s="8"/>
      <c r="BY968" s="6"/>
      <c r="BZ968" s="6"/>
      <c r="CA968" s="6"/>
      <c r="CB968" s="6"/>
      <c r="CC968" s="6"/>
      <c r="CD968" s="6"/>
      <c r="CE968" s="6"/>
      <c r="CF968" s="6"/>
      <c r="CG968" s="6"/>
      <c r="CH968" s="6"/>
      <c r="CI968" s="6"/>
      <c r="CJ968" s="6"/>
      <c r="CK968" s="6"/>
      <c r="CL968" s="8"/>
      <c r="CM968" s="6"/>
      <c r="CN968" s="6"/>
      <c r="CO968" s="8"/>
      <c r="CP968" s="8"/>
      <c r="CQ968" s="6"/>
      <c r="CR968" s="6"/>
      <c r="CS968" s="6"/>
      <c r="CT968" s="6"/>
    </row>
    <row r="969" spans="1:98" ht="15.75" customHeight="1" x14ac:dyDescent="0.2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9"/>
      <c r="N969" s="6"/>
      <c r="O969" s="6"/>
      <c r="P969" s="6"/>
      <c r="Q969" s="6"/>
      <c r="R969" s="6"/>
      <c r="S969" s="6"/>
      <c r="T969" s="6"/>
      <c r="U969" s="7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8"/>
      <c r="AW969" s="6"/>
      <c r="AX969" s="6"/>
      <c r="AY969" s="8"/>
      <c r="AZ969" s="8"/>
      <c r="BA969" s="6"/>
      <c r="BB969" s="6"/>
      <c r="BC969" s="6"/>
      <c r="BD969" s="6"/>
      <c r="BE969" s="6"/>
      <c r="BF969" s="14"/>
      <c r="BG969" s="14"/>
      <c r="BH969" s="14"/>
      <c r="BI969" s="14"/>
      <c r="BJ969" s="14"/>
      <c r="BK969" s="14"/>
      <c r="BL969" s="6"/>
      <c r="BM969" s="6"/>
      <c r="BN969" s="6"/>
      <c r="BO969" s="6"/>
      <c r="BP969" s="8"/>
      <c r="BQ969" s="6"/>
      <c r="BR969" s="6"/>
      <c r="BS969" s="10"/>
      <c r="BT969" s="10"/>
      <c r="BU969" s="6"/>
      <c r="BV969" s="6"/>
      <c r="BW969" s="6"/>
      <c r="BX969" s="8"/>
      <c r="BY969" s="6"/>
      <c r="BZ969" s="6"/>
      <c r="CA969" s="6"/>
      <c r="CB969" s="6"/>
      <c r="CC969" s="6"/>
      <c r="CD969" s="6"/>
      <c r="CE969" s="6"/>
      <c r="CF969" s="6"/>
      <c r="CG969" s="6"/>
      <c r="CH969" s="6"/>
      <c r="CI969" s="6"/>
      <c r="CJ969" s="6"/>
      <c r="CK969" s="6"/>
      <c r="CL969" s="8"/>
      <c r="CM969" s="6"/>
      <c r="CN969" s="6"/>
      <c r="CO969" s="8"/>
      <c r="CP969" s="8"/>
      <c r="CQ969" s="6"/>
      <c r="CR969" s="6"/>
      <c r="CS969" s="6"/>
      <c r="CT969" s="6"/>
    </row>
    <row r="970" spans="1:98" ht="15.75" customHeight="1" x14ac:dyDescent="0.2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9"/>
      <c r="N970" s="6"/>
      <c r="O970" s="6"/>
      <c r="P970" s="6"/>
      <c r="Q970" s="6"/>
      <c r="R970" s="6"/>
      <c r="S970" s="6"/>
      <c r="T970" s="6"/>
      <c r="U970" s="7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8"/>
      <c r="AW970" s="6"/>
      <c r="AX970" s="6"/>
      <c r="AY970" s="8"/>
      <c r="AZ970" s="8"/>
      <c r="BA970" s="6"/>
      <c r="BB970" s="6"/>
      <c r="BC970" s="6"/>
      <c r="BD970" s="6"/>
      <c r="BE970" s="6"/>
      <c r="BF970" s="14"/>
      <c r="BG970" s="14"/>
      <c r="BH970" s="14"/>
      <c r="BI970" s="14"/>
      <c r="BJ970" s="14"/>
      <c r="BK970" s="14"/>
      <c r="BL970" s="6"/>
      <c r="BM970" s="6"/>
      <c r="BN970" s="6"/>
      <c r="BO970" s="6"/>
      <c r="BP970" s="8"/>
      <c r="BQ970" s="6"/>
      <c r="BR970" s="6"/>
      <c r="BS970" s="10"/>
      <c r="BT970" s="10"/>
      <c r="BU970" s="6"/>
      <c r="BV970" s="6"/>
      <c r="BW970" s="6"/>
      <c r="BX970" s="8"/>
      <c r="BY970" s="6"/>
      <c r="BZ970" s="6"/>
      <c r="CA970" s="6"/>
      <c r="CB970" s="6"/>
      <c r="CC970" s="6"/>
      <c r="CD970" s="6"/>
      <c r="CE970" s="6"/>
      <c r="CF970" s="6"/>
      <c r="CG970" s="6"/>
      <c r="CH970" s="6"/>
      <c r="CI970" s="6"/>
      <c r="CJ970" s="6"/>
      <c r="CK970" s="6"/>
      <c r="CL970" s="8"/>
      <c r="CM970" s="6"/>
      <c r="CN970" s="6"/>
      <c r="CO970" s="8"/>
      <c r="CP970" s="8"/>
      <c r="CQ970" s="6"/>
      <c r="CR970" s="6"/>
      <c r="CS970" s="6"/>
      <c r="CT970" s="6"/>
    </row>
    <row r="971" spans="1:98" ht="15.75" customHeight="1" x14ac:dyDescent="0.2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9"/>
      <c r="N971" s="6"/>
      <c r="O971" s="6"/>
      <c r="P971" s="6"/>
      <c r="Q971" s="6"/>
      <c r="R971" s="6"/>
      <c r="S971" s="6"/>
      <c r="T971" s="6"/>
      <c r="U971" s="7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8"/>
      <c r="AW971" s="6"/>
      <c r="AX971" s="6"/>
      <c r="AY971" s="8"/>
      <c r="AZ971" s="8"/>
      <c r="BA971" s="6"/>
      <c r="BB971" s="6"/>
      <c r="BC971" s="6"/>
      <c r="BD971" s="6"/>
      <c r="BE971" s="6"/>
      <c r="BF971" s="14"/>
      <c r="BG971" s="14"/>
      <c r="BH971" s="14"/>
      <c r="BI971" s="14"/>
      <c r="BJ971" s="14"/>
      <c r="BK971" s="14"/>
      <c r="BL971" s="6"/>
      <c r="BM971" s="6"/>
      <c r="BN971" s="6"/>
      <c r="BO971" s="6"/>
      <c r="BP971" s="8"/>
      <c r="BQ971" s="6"/>
      <c r="BR971" s="6"/>
      <c r="BS971" s="10"/>
      <c r="BT971" s="10"/>
      <c r="BU971" s="6"/>
      <c r="BV971" s="6"/>
      <c r="BW971" s="6"/>
      <c r="BX971" s="8"/>
      <c r="BY971" s="6"/>
      <c r="BZ971" s="6"/>
      <c r="CA971" s="6"/>
      <c r="CB971" s="6"/>
      <c r="CC971" s="6"/>
      <c r="CD971" s="6"/>
      <c r="CE971" s="6"/>
      <c r="CF971" s="6"/>
      <c r="CG971" s="6"/>
      <c r="CH971" s="6"/>
      <c r="CI971" s="6"/>
      <c r="CJ971" s="6"/>
      <c r="CK971" s="6"/>
      <c r="CL971" s="8"/>
      <c r="CM971" s="6"/>
      <c r="CN971" s="6"/>
      <c r="CO971" s="8"/>
      <c r="CP971" s="8"/>
      <c r="CQ971" s="6"/>
      <c r="CR971" s="6"/>
      <c r="CS971" s="6"/>
      <c r="CT971" s="6"/>
    </row>
    <row r="972" spans="1:98" ht="15.75" customHeight="1" x14ac:dyDescent="0.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9"/>
      <c r="N972" s="6"/>
      <c r="O972" s="6"/>
      <c r="P972" s="6"/>
      <c r="Q972" s="6"/>
      <c r="R972" s="6"/>
      <c r="S972" s="6"/>
      <c r="T972" s="6"/>
      <c r="U972" s="7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8"/>
      <c r="AW972" s="6"/>
      <c r="AX972" s="6"/>
      <c r="AY972" s="8"/>
      <c r="AZ972" s="8"/>
      <c r="BA972" s="6"/>
      <c r="BB972" s="6"/>
      <c r="BC972" s="6"/>
      <c r="BD972" s="6"/>
      <c r="BE972" s="6"/>
      <c r="BF972" s="14"/>
      <c r="BG972" s="14"/>
      <c r="BH972" s="14"/>
      <c r="BI972" s="14"/>
      <c r="BJ972" s="14"/>
      <c r="BK972" s="14"/>
      <c r="BL972" s="6"/>
      <c r="BM972" s="6"/>
      <c r="BN972" s="6"/>
      <c r="BO972" s="6"/>
      <c r="BP972" s="8"/>
      <c r="BQ972" s="6"/>
      <c r="BR972" s="6"/>
      <c r="BS972" s="10"/>
      <c r="BT972" s="10"/>
      <c r="BU972" s="6"/>
      <c r="BV972" s="6"/>
      <c r="BW972" s="6"/>
      <c r="BX972" s="8"/>
      <c r="BY972" s="6"/>
      <c r="BZ972" s="6"/>
      <c r="CA972" s="6"/>
      <c r="CB972" s="6"/>
      <c r="CC972" s="6"/>
      <c r="CD972" s="6"/>
      <c r="CE972" s="6"/>
      <c r="CF972" s="6"/>
      <c r="CG972" s="6"/>
      <c r="CH972" s="6"/>
      <c r="CI972" s="6"/>
      <c r="CJ972" s="6"/>
      <c r="CK972" s="6"/>
      <c r="CL972" s="8"/>
      <c r="CM972" s="6"/>
      <c r="CN972" s="6"/>
      <c r="CO972" s="8"/>
      <c r="CP972" s="8"/>
      <c r="CQ972" s="6"/>
      <c r="CR972" s="6"/>
      <c r="CS972" s="6"/>
      <c r="CT972" s="6"/>
    </row>
    <row r="973" spans="1:98" ht="15.75" customHeight="1" x14ac:dyDescent="0.2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9"/>
      <c r="N973" s="6"/>
      <c r="O973" s="6"/>
      <c r="P973" s="6"/>
      <c r="Q973" s="6"/>
      <c r="R973" s="6"/>
      <c r="S973" s="6"/>
      <c r="T973" s="6"/>
      <c r="U973" s="7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8"/>
      <c r="AW973" s="6"/>
      <c r="AX973" s="6"/>
      <c r="AY973" s="8"/>
      <c r="AZ973" s="8"/>
      <c r="BA973" s="6"/>
      <c r="BB973" s="6"/>
      <c r="BC973" s="6"/>
      <c r="BD973" s="6"/>
      <c r="BE973" s="6"/>
      <c r="BF973" s="14"/>
      <c r="BG973" s="14"/>
      <c r="BH973" s="14"/>
      <c r="BI973" s="14"/>
      <c r="BJ973" s="14"/>
      <c r="BK973" s="14"/>
      <c r="BL973" s="6"/>
      <c r="BM973" s="6"/>
      <c r="BN973" s="6"/>
      <c r="BO973" s="6"/>
      <c r="BP973" s="8"/>
      <c r="BQ973" s="6"/>
      <c r="BR973" s="6"/>
      <c r="BS973" s="10"/>
      <c r="BT973" s="10"/>
      <c r="BU973" s="6"/>
      <c r="BV973" s="6"/>
      <c r="BW973" s="6"/>
      <c r="BX973" s="8"/>
      <c r="BY973" s="6"/>
      <c r="BZ973" s="6"/>
      <c r="CA973" s="6"/>
      <c r="CB973" s="6"/>
      <c r="CC973" s="6"/>
      <c r="CD973" s="6"/>
      <c r="CE973" s="6"/>
      <c r="CF973" s="6"/>
      <c r="CG973" s="6"/>
      <c r="CH973" s="6"/>
      <c r="CI973" s="6"/>
      <c r="CJ973" s="6"/>
      <c r="CK973" s="6"/>
      <c r="CL973" s="8"/>
      <c r="CM973" s="6"/>
      <c r="CN973" s="6"/>
      <c r="CO973" s="8"/>
      <c r="CP973" s="8"/>
      <c r="CQ973" s="6"/>
      <c r="CR973" s="6"/>
      <c r="CS973" s="6"/>
      <c r="CT973" s="6"/>
    </row>
    <row r="974" spans="1:98" ht="15.75" customHeight="1" x14ac:dyDescent="0.2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9"/>
      <c r="N974" s="6"/>
      <c r="O974" s="6"/>
      <c r="P974" s="6"/>
      <c r="Q974" s="6"/>
      <c r="R974" s="6"/>
      <c r="S974" s="6"/>
      <c r="T974" s="6"/>
      <c r="U974" s="7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8"/>
      <c r="AW974" s="6"/>
      <c r="AX974" s="6"/>
      <c r="AY974" s="8"/>
      <c r="AZ974" s="8"/>
      <c r="BA974" s="6"/>
      <c r="BB974" s="6"/>
      <c r="BC974" s="6"/>
      <c r="BD974" s="6"/>
      <c r="BE974" s="6"/>
      <c r="BF974" s="14"/>
      <c r="BG974" s="14"/>
      <c r="BH974" s="14"/>
      <c r="BI974" s="14"/>
      <c r="BJ974" s="14"/>
      <c r="BK974" s="14"/>
      <c r="BL974" s="6"/>
      <c r="BM974" s="6"/>
      <c r="BN974" s="6"/>
      <c r="BO974" s="6"/>
      <c r="BP974" s="8"/>
      <c r="BQ974" s="6"/>
      <c r="BR974" s="6"/>
      <c r="BS974" s="10"/>
      <c r="BT974" s="10"/>
      <c r="BU974" s="6"/>
      <c r="BV974" s="6"/>
      <c r="BW974" s="6"/>
      <c r="BX974" s="8"/>
      <c r="BY974" s="6"/>
      <c r="BZ974" s="6"/>
      <c r="CA974" s="6"/>
      <c r="CB974" s="6"/>
      <c r="CC974" s="6"/>
      <c r="CD974" s="6"/>
      <c r="CE974" s="6"/>
      <c r="CF974" s="6"/>
      <c r="CG974" s="6"/>
      <c r="CH974" s="6"/>
      <c r="CI974" s="6"/>
      <c r="CJ974" s="6"/>
      <c r="CK974" s="6"/>
      <c r="CL974" s="8"/>
      <c r="CM974" s="6"/>
      <c r="CN974" s="6"/>
      <c r="CO974" s="8"/>
      <c r="CP974" s="8"/>
      <c r="CQ974" s="6"/>
      <c r="CR974" s="6"/>
      <c r="CS974" s="6"/>
      <c r="CT974" s="6"/>
    </row>
    <row r="975" spans="1:98" ht="15.75" customHeight="1" x14ac:dyDescent="0.2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9"/>
      <c r="N975" s="6"/>
      <c r="O975" s="6"/>
      <c r="P975" s="6"/>
      <c r="Q975" s="6"/>
      <c r="R975" s="6"/>
      <c r="S975" s="6"/>
      <c r="T975" s="6"/>
      <c r="U975" s="7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8"/>
      <c r="AW975" s="6"/>
      <c r="AX975" s="6"/>
      <c r="AY975" s="8"/>
      <c r="AZ975" s="8"/>
      <c r="BA975" s="6"/>
      <c r="BB975" s="6"/>
      <c r="BC975" s="6"/>
      <c r="BD975" s="6"/>
      <c r="BE975" s="6"/>
      <c r="BF975" s="14"/>
      <c r="BG975" s="14"/>
      <c r="BH975" s="14"/>
      <c r="BI975" s="14"/>
      <c r="BJ975" s="14"/>
      <c r="BK975" s="14"/>
      <c r="BL975" s="6"/>
      <c r="BM975" s="6"/>
      <c r="BN975" s="6"/>
      <c r="BO975" s="6"/>
      <c r="BP975" s="8"/>
      <c r="BQ975" s="6"/>
      <c r="BR975" s="6"/>
      <c r="BS975" s="10"/>
      <c r="BT975" s="10"/>
      <c r="BU975" s="6"/>
      <c r="BV975" s="6"/>
      <c r="BW975" s="6"/>
      <c r="BX975" s="8"/>
      <c r="BY975" s="6"/>
      <c r="BZ975" s="6"/>
      <c r="CA975" s="6"/>
      <c r="CB975" s="6"/>
      <c r="CC975" s="6"/>
      <c r="CD975" s="6"/>
      <c r="CE975" s="6"/>
      <c r="CF975" s="6"/>
      <c r="CG975" s="6"/>
      <c r="CH975" s="6"/>
      <c r="CI975" s="6"/>
      <c r="CJ975" s="6"/>
      <c r="CK975" s="6"/>
      <c r="CL975" s="8"/>
      <c r="CM975" s="6"/>
      <c r="CN975" s="6"/>
      <c r="CO975" s="8"/>
      <c r="CP975" s="8"/>
      <c r="CQ975" s="6"/>
      <c r="CR975" s="6"/>
      <c r="CS975" s="6"/>
      <c r="CT975" s="6"/>
    </row>
    <row r="976" spans="1:98" ht="15.75" customHeight="1" x14ac:dyDescent="0.2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9"/>
      <c r="N976" s="6"/>
      <c r="O976" s="6"/>
      <c r="P976" s="6"/>
      <c r="Q976" s="6"/>
      <c r="R976" s="6"/>
      <c r="S976" s="6"/>
      <c r="T976" s="6"/>
      <c r="U976" s="7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8"/>
      <c r="AW976" s="6"/>
      <c r="AX976" s="6"/>
      <c r="AY976" s="8"/>
      <c r="AZ976" s="8"/>
      <c r="BA976" s="6"/>
      <c r="BB976" s="6"/>
      <c r="BC976" s="6"/>
      <c r="BD976" s="6"/>
      <c r="BE976" s="6"/>
      <c r="BF976" s="14"/>
      <c r="BG976" s="14"/>
      <c r="BH976" s="14"/>
      <c r="BI976" s="14"/>
      <c r="BJ976" s="14"/>
      <c r="BK976" s="14"/>
      <c r="BL976" s="6"/>
      <c r="BM976" s="6"/>
      <c r="BN976" s="6"/>
      <c r="BO976" s="6"/>
      <c r="BP976" s="8"/>
      <c r="BQ976" s="6"/>
      <c r="BR976" s="6"/>
      <c r="BS976" s="10"/>
      <c r="BT976" s="10"/>
      <c r="BU976" s="6"/>
      <c r="BV976" s="6"/>
      <c r="BW976" s="6"/>
      <c r="BX976" s="8"/>
      <c r="BY976" s="6"/>
      <c r="BZ976" s="6"/>
      <c r="CA976" s="6"/>
      <c r="CB976" s="6"/>
      <c r="CC976" s="6"/>
      <c r="CD976" s="6"/>
      <c r="CE976" s="6"/>
      <c r="CF976" s="6"/>
      <c r="CG976" s="6"/>
      <c r="CH976" s="6"/>
      <c r="CI976" s="6"/>
      <c r="CJ976" s="6"/>
      <c r="CK976" s="6"/>
      <c r="CL976" s="8"/>
      <c r="CM976" s="6"/>
      <c r="CN976" s="6"/>
      <c r="CO976" s="8"/>
      <c r="CP976" s="8"/>
      <c r="CQ976" s="6"/>
      <c r="CR976" s="6"/>
      <c r="CS976" s="6"/>
      <c r="CT976" s="6"/>
    </row>
    <row r="977" spans="1:98" ht="15.75" customHeight="1" x14ac:dyDescent="0.2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9"/>
      <c r="N977" s="6"/>
      <c r="O977" s="6"/>
      <c r="P977" s="6"/>
      <c r="Q977" s="6"/>
      <c r="R977" s="6"/>
      <c r="S977" s="6"/>
      <c r="T977" s="6"/>
      <c r="U977" s="7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8"/>
      <c r="AW977" s="6"/>
      <c r="AX977" s="6"/>
      <c r="AY977" s="8"/>
      <c r="AZ977" s="8"/>
      <c r="BA977" s="6"/>
      <c r="BB977" s="6"/>
      <c r="BC977" s="6"/>
      <c r="BD977" s="6"/>
      <c r="BE977" s="6"/>
      <c r="BF977" s="14"/>
      <c r="BG977" s="14"/>
      <c r="BH977" s="14"/>
      <c r="BI977" s="14"/>
      <c r="BJ977" s="14"/>
      <c r="BK977" s="14"/>
      <c r="BL977" s="6"/>
      <c r="BM977" s="6"/>
      <c r="BN977" s="6"/>
      <c r="BO977" s="6"/>
      <c r="BP977" s="8"/>
      <c r="BQ977" s="6"/>
      <c r="BR977" s="6"/>
      <c r="BS977" s="10"/>
      <c r="BT977" s="10"/>
      <c r="BU977" s="6"/>
      <c r="BV977" s="6"/>
      <c r="BW977" s="6"/>
      <c r="BX977" s="8"/>
      <c r="BY977" s="6"/>
      <c r="BZ977" s="6"/>
      <c r="CA977" s="6"/>
      <c r="CB977" s="6"/>
      <c r="CC977" s="6"/>
      <c r="CD977" s="6"/>
      <c r="CE977" s="6"/>
      <c r="CF977" s="6"/>
      <c r="CG977" s="6"/>
      <c r="CH977" s="6"/>
      <c r="CI977" s="6"/>
      <c r="CJ977" s="6"/>
      <c r="CK977" s="6"/>
      <c r="CL977" s="8"/>
      <c r="CM977" s="6"/>
      <c r="CN977" s="6"/>
      <c r="CO977" s="8"/>
      <c r="CP977" s="8"/>
      <c r="CQ977" s="6"/>
      <c r="CR977" s="6"/>
      <c r="CS977" s="6"/>
      <c r="CT977" s="6"/>
    </row>
    <row r="978" spans="1:98" ht="15.75" customHeight="1" x14ac:dyDescent="0.2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9"/>
      <c r="N978" s="6"/>
      <c r="O978" s="6"/>
      <c r="P978" s="6"/>
      <c r="Q978" s="6"/>
      <c r="R978" s="6"/>
      <c r="S978" s="6"/>
      <c r="T978" s="6"/>
      <c r="U978" s="7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8"/>
      <c r="AW978" s="6"/>
      <c r="AX978" s="6"/>
      <c r="AY978" s="8"/>
      <c r="AZ978" s="8"/>
      <c r="BA978" s="6"/>
      <c r="BB978" s="6"/>
      <c r="BC978" s="6"/>
      <c r="BD978" s="6"/>
      <c r="BE978" s="6"/>
      <c r="BF978" s="14"/>
      <c r="BG978" s="14"/>
      <c r="BH978" s="14"/>
      <c r="BI978" s="14"/>
      <c r="BJ978" s="14"/>
      <c r="BK978" s="14"/>
      <c r="BL978" s="6"/>
      <c r="BM978" s="6"/>
      <c r="BN978" s="6"/>
      <c r="BO978" s="6"/>
      <c r="BP978" s="8"/>
      <c r="BQ978" s="6"/>
      <c r="BR978" s="6"/>
      <c r="BS978" s="10"/>
      <c r="BT978" s="10"/>
      <c r="BU978" s="6"/>
      <c r="BV978" s="6"/>
      <c r="BW978" s="6"/>
      <c r="BX978" s="8"/>
      <c r="BY978" s="6"/>
      <c r="BZ978" s="6"/>
      <c r="CA978" s="6"/>
      <c r="CB978" s="6"/>
      <c r="CC978" s="6"/>
      <c r="CD978" s="6"/>
      <c r="CE978" s="6"/>
      <c r="CF978" s="6"/>
      <c r="CG978" s="6"/>
      <c r="CH978" s="6"/>
      <c r="CI978" s="6"/>
      <c r="CJ978" s="6"/>
      <c r="CK978" s="6"/>
      <c r="CL978" s="8"/>
      <c r="CM978" s="6"/>
      <c r="CN978" s="6"/>
      <c r="CO978" s="8"/>
      <c r="CP978" s="8"/>
      <c r="CQ978" s="6"/>
      <c r="CR978" s="6"/>
      <c r="CS978" s="6"/>
      <c r="CT978" s="6"/>
    </row>
    <row r="979" spans="1:98" ht="15.75" customHeight="1" x14ac:dyDescent="0.2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9"/>
      <c r="N979" s="6"/>
      <c r="O979" s="6"/>
      <c r="P979" s="6"/>
      <c r="Q979" s="6"/>
      <c r="R979" s="6"/>
      <c r="S979" s="6"/>
      <c r="T979" s="6"/>
      <c r="U979" s="7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8"/>
      <c r="AW979" s="6"/>
      <c r="AX979" s="6"/>
      <c r="AY979" s="8"/>
      <c r="AZ979" s="8"/>
      <c r="BA979" s="6"/>
      <c r="BB979" s="6"/>
      <c r="BC979" s="6"/>
      <c r="BD979" s="6"/>
      <c r="BE979" s="6"/>
      <c r="BF979" s="14"/>
      <c r="BG979" s="14"/>
      <c r="BH979" s="14"/>
      <c r="BI979" s="14"/>
      <c r="BJ979" s="14"/>
      <c r="BK979" s="14"/>
      <c r="BL979" s="6"/>
      <c r="BM979" s="6"/>
      <c r="BN979" s="6"/>
      <c r="BO979" s="6"/>
      <c r="BP979" s="8"/>
      <c r="BQ979" s="6"/>
      <c r="BR979" s="6"/>
      <c r="BS979" s="10"/>
      <c r="BT979" s="10"/>
      <c r="BU979" s="6"/>
      <c r="BV979" s="6"/>
      <c r="BW979" s="6"/>
      <c r="BX979" s="8"/>
      <c r="BY979" s="6"/>
      <c r="BZ979" s="6"/>
      <c r="CA979" s="6"/>
      <c r="CB979" s="6"/>
      <c r="CC979" s="6"/>
      <c r="CD979" s="6"/>
      <c r="CE979" s="6"/>
      <c r="CF979" s="6"/>
      <c r="CG979" s="6"/>
      <c r="CH979" s="6"/>
      <c r="CI979" s="6"/>
      <c r="CJ979" s="6"/>
      <c r="CK979" s="6"/>
      <c r="CL979" s="8"/>
      <c r="CM979" s="6"/>
      <c r="CN979" s="6"/>
      <c r="CO979" s="8"/>
      <c r="CP979" s="8"/>
      <c r="CQ979" s="6"/>
      <c r="CR979" s="6"/>
      <c r="CS979" s="6"/>
      <c r="CT979" s="6"/>
    </row>
    <row r="980" spans="1:98" ht="15.75" customHeight="1" x14ac:dyDescent="0.2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9"/>
      <c r="N980" s="6"/>
      <c r="O980" s="6"/>
      <c r="P980" s="6"/>
      <c r="Q980" s="6"/>
      <c r="R980" s="6"/>
      <c r="S980" s="6"/>
      <c r="T980" s="6"/>
      <c r="U980" s="7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8"/>
      <c r="AW980" s="6"/>
      <c r="AX980" s="6"/>
      <c r="AY980" s="8"/>
      <c r="AZ980" s="8"/>
      <c r="BA980" s="6"/>
      <c r="BB980" s="6"/>
      <c r="BC980" s="6"/>
      <c r="BD980" s="6"/>
      <c r="BE980" s="6"/>
      <c r="BF980" s="14"/>
      <c r="BG980" s="14"/>
      <c r="BH980" s="14"/>
      <c r="BI980" s="14"/>
      <c r="BJ980" s="14"/>
      <c r="BK980" s="14"/>
      <c r="BL980" s="6"/>
      <c r="BM980" s="6"/>
      <c r="BN980" s="6"/>
      <c r="BO980" s="6"/>
      <c r="BP980" s="8"/>
      <c r="BQ980" s="6"/>
      <c r="BR980" s="6"/>
      <c r="BS980" s="10"/>
      <c r="BT980" s="10"/>
      <c r="BU980" s="6"/>
      <c r="BV980" s="6"/>
      <c r="BW980" s="6"/>
      <c r="BX980" s="8"/>
      <c r="BY980" s="6"/>
      <c r="BZ980" s="6"/>
      <c r="CA980" s="6"/>
      <c r="CB980" s="6"/>
      <c r="CC980" s="6"/>
      <c r="CD980" s="6"/>
      <c r="CE980" s="6"/>
      <c r="CF980" s="6"/>
      <c r="CG980" s="6"/>
      <c r="CH980" s="6"/>
      <c r="CI980" s="6"/>
      <c r="CJ980" s="6"/>
      <c r="CK980" s="6"/>
      <c r="CL980" s="8"/>
      <c r="CM980" s="6"/>
      <c r="CN980" s="6"/>
      <c r="CO980" s="8"/>
      <c r="CP980" s="8"/>
      <c r="CQ980" s="6"/>
      <c r="CR980" s="6"/>
      <c r="CS980" s="6"/>
      <c r="CT980" s="6"/>
    </row>
    <row r="981" spans="1:98" ht="15.75" customHeight="1" x14ac:dyDescent="0.2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9"/>
      <c r="N981" s="6"/>
      <c r="O981" s="6"/>
      <c r="P981" s="6"/>
      <c r="Q981" s="6"/>
      <c r="R981" s="6"/>
      <c r="S981" s="6"/>
      <c r="T981" s="6"/>
      <c r="U981" s="7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8"/>
      <c r="AW981" s="6"/>
      <c r="AX981" s="6"/>
      <c r="AY981" s="8"/>
      <c r="AZ981" s="8"/>
      <c r="BA981" s="6"/>
      <c r="BB981" s="6"/>
      <c r="BC981" s="6"/>
      <c r="BD981" s="6"/>
      <c r="BE981" s="6"/>
      <c r="BF981" s="14"/>
      <c r="BG981" s="14"/>
      <c r="BH981" s="14"/>
      <c r="BI981" s="14"/>
      <c r="BJ981" s="14"/>
      <c r="BK981" s="14"/>
      <c r="BL981" s="6"/>
      <c r="BM981" s="6"/>
      <c r="BN981" s="6"/>
      <c r="BO981" s="6"/>
      <c r="BP981" s="8"/>
      <c r="BQ981" s="6"/>
      <c r="BR981" s="6"/>
      <c r="BS981" s="10"/>
      <c r="BT981" s="10"/>
      <c r="BU981" s="6"/>
      <c r="BV981" s="6"/>
      <c r="BW981" s="6"/>
      <c r="BX981" s="8"/>
      <c r="BY981" s="6"/>
      <c r="BZ981" s="6"/>
      <c r="CA981" s="6"/>
      <c r="CB981" s="6"/>
      <c r="CC981" s="6"/>
      <c r="CD981" s="6"/>
      <c r="CE981" s="6"/>
      <c r="CF981" s="6"/>
      <c r="CG981" s="6"/>
      <c r="CH981" s="6"/>
      <c r="CI981" s="6"/>
      <c r="CJ981" s="6"/>
      <c r="CK981" s="6"/>
      <c r="CL981" s="8"/>
      <c r="CM981" s="6"/>
      <c r="CN981" s="6"/>
      <c r="CO981" s="8"/>
      <c r="CP981" s="8"/>
      <c r="CQ981" s="6"/>
      <c r="CR981" s="6"/>
      <c r="CS981" s="6"/>
      <c r="CT981" s="6"/>
    </row>
    <row r="982" spans="1:98" ht="15.75" customHeight="1" x14ac:dyDescent="0.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9"/>
      <c r="N982" s="6"/>
      <c r="O982" s="6"/>
      <c r="P982" s="6"/>
      <c r="Q982" s="6"/>
      <c r="R982" s="6"/>
      <c r="S982" s="6"/>
      <c r="T982" s="6"/>
      <c r="U982" s="7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8"/>
      <c r="AW982" s="6"/>
      <c r="AX982" s="6"/>
      <c r="AY982" s="8"/>
      <c r="AZ982" s="8"/>
      <c r="BA982" s="6"/>
      <c r="BB982" s="6"/>
      <c r="BC982" s="6"/>
      <c r="BD982" s="6"/>
      <c r="BE982" s="6"/>
      <c r="BF982" s="14"/>
      <c r="BG982" s="14"/>
      <c r="BH982" s="14"/>
      <c r="BI982" s="14"/>
      <c r="BJ982" s="14"/>
      <c r="BK982" s="14"/>
      <c r="BL982" s="6"/>
      <c r="BM982" s="6"/>
      <c r="BN982" s="6"/>
      <c r="BO982" s="6"/>
      <c r="BP982" s="8"/>
      <c r="BQ982" s="6"/>
      <c r="BR982" s="6"/>
      <c r="BS982" s="10"/>
      <c r="BT982" s="10"/>
      <c r="BU982" s="6"/>
      <c r="BV982" s="6"/>
      <c r="BW982" s="6"/>
      <c r="BX982" s="8"/>
      <c r="BY982" s="6"/>
      <c r="BZ982" s="6"/>
      <c r="CA982" s="6"/>
      <c r="CB982" s="6"/>
      <c r="CC982" s="6"/>
      <c r="CD982" s="6"/>
      <c r="CE982" s="6"/>
      <c r="CF982" s="6"/>
      <c r="CG982" s="6"/>
      <c r="CH982" s="6"/>
      <c r="CI982" s="6"/>
      <c r="CJ982" s="6"/>
      <c r="CK982" s="6"/>
      <c r="CL982" s="8"/>
      <c r="CM982" s="6"/>
      <c r="CN982" s="6"/>
      <c r="CO982" s="8"/>
      <c r="CP982" s="8"/>
      <c r="CQ982" s="6"/>
      <c r="CR982" s="6"/>
      <c r="CS982" s="6"/>
      <c r="CT982" s="6"/>
    </row>
    <row r="983" spans="1:98" ht="15.75" customHeight="1" x14ac:dyDescent="0.2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9"/>
      <c r="N983" s="6"/>
      <c r="O983" s="6"/>
      <c r="P983" s="6"/>
      <c r="Q983" s="6"/>
      <c r="R983" s="6"/>
      <c r="S983" s="6"/>
      <c r="T983" s="6"/>
      <c r="U983" s="7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8"/>
      <c r="AW983" s="6"/>
      <c r="AX983" s="6"/>
      <c r="AY983" s="8"/>
      <c r="AZ983" s="8"/>
      <c r="BA983" s="6"/>
      <c r="BB983" s="6"/>
      <c r="BC983" s="6"/>
      <c r="BD983" s="6"/>
      <c r="BE983" s="6"/>
      <c r="BF983" s="14"/>
      <c r="BG983" s="14"/>
      <c r="BH983" s="14"/>
      <c r="BI983" s="14"/>
      <c r="BJ983" s="14"/>
      <c r="BK983" s="14"/>
      <c r="BL983" s="6"/>
      <c r="BM983" s="6"/>
      <c r="BN983" s="6"/>
      <c r="BO983" s="6"/>
      <c r="BP983" s="8"/>
      <c r="BQ983" s="6"/>
      <c r="BR983" s="6"/>
      <c r="BS983" s="10"/>
      <c r="BT983" s="10"/>
      <c r="BU983" s="6"/>
      <c r="BV983" s="6"/>
      <c r="BW983" s="6"/>
      <c r="BX983" s="8"/>
      <c r="BY983" s="6"/>
      <c r="BZ983" s="6"/>
      <c r="CA983" s="6"/>
      <c r="CB983" s="6"/>
      <c r="CC983" s="6"/>
      <c r="CD983" s="6"/>
      <c r="CE983" s="6"/>
      <c r="CF983" s="6"/>
      <c r="CG983" s="6"/>
      <c r="CH983" s="6"/>
      <c r="CI983" s="6"/>
      <c r="CJ983" s="6"/>
      <c r="CK983" s="6"/>
      <c r="CL983" s="8"/>
      <c r="CM983" s="6"/>
      <c r="CN983" s="6"/>
      <c r="CO983" s="8"/>
      <c r="CP983" s="8"/>
      <c r="CQ983" s="6"/>
      <c r="CR983" s="6"/>
      <c r="CS983" s="6"/>
      <c r="CT983" s="6"/>
    </row>
    <row r="984" spans="1:98" ht="15.75" customHeight="1" x14ac:dyDescent="0.2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9"/>
      <c r="N984" s="6"/>
      <c r="O984" s="6"/>
      <c r="P984" s="6"/>
      <c r="Q984" s="6"/>
      <c r="R984" s="6"/>
      <c r="S984" s="6"/>
      <c r="T984" s="6"/>
      <c r="U984" s="7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8"/>
      <c r="AW984" s="6"/>
      <c r="AX984" s="6"/>
      <c r="AY984" s="8"/>
      <c r="AZ984" s="8"/>
      <c r="BA984" s="6"/>
      <c r="BB984" s="6"/>
      <c r="BC984" s="6"/>
      <c r="BD984" s="6"/>
      <c r="BE984" s="6"/>
      <c r="BF984" s="14"/>
      <c r="BG984" s="14"/>
      <c r="BH984" s="14"/>
      <c r="BI984" s="14"/>
      <c r="BJ984" s="14"/>
      <c r="BK984" s="14"/>
      <c r="BL984" s="6"/>
      <c r="BM984" s="6"/>
      <c r="BN984" s="6"/>
      <c r="BO984" s="6"/>
      <c r="BP984" s="8"/>
      <c r="BQ984" s="6"/>
      <c r="BR984" s="6"/>
      <c r="BS984" s="10"/>
      <c r="BT984" s="10"/>
      <c r="BU984" s="6"/>
      <c r="BV984" s="6"/>
      <c r="BW984" s="6"/>
      <c r="BX984" s="8"/>
      <c r="BY984" s="6"/>
      <c r="BZ984" s="6"/>
      <c r="CA984" s="6"/>
      <c r="CB984" s="6"/>
      <c r="CC984" s="6"/>
      <c r="CD984" s="6"/>
      <c r="CE984" s="6"/>
      <c r="CF984" s="6"/>
      <c r="CG984" s="6"/>
      <c r="CH984" s="6"/>
      <c r="CI984" s="6"/>
      <c r="CJ984" s="6"/>
      <c r="CK984" s="6"/>
      <c r="CL984" s="8"/>
      <c r="CM984" s="6"/>
      <c r="CN984" s="6"/>
      <c r="CO984" s="8"/>
      <c r="CP984" s="8"/>
      <c r="CQ984" s="6"/>
      <c r="CR984" s="6"/>
      <c r="CS984" s="6"/>
      <c r="CT984" s="6"/>
    </row>
    <row r="985" spans="1:98" ht="15.75" customHeight="1" x14ac:dyDescent="0.2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9"/>
      <c r="N985" s="6"/>
      <c r="O985" s="6"/>
      <c r="P985" s="6"/>
      <c r="Q985" s="6"/>
      <c r="R985" s="6"/>
      <c r="S985" s="6"/>
      <c r="T985" s="6"/>
      <c r="U985" s="7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8"/>
      <c r="AW985" s="6"/>
      <c r="AX985" s="6"/>
      <c r="AY985" s="8"/>
      <c r="AZ985" s="8"/>
      <c r="BA985" s="6"/>
      <c r="BB985" s="6"/>
      <c r="BC985" s="6"/>
      <c r="BD985" s="6"/>
      <c r="BE985" s="6"/>
      <c r="BF985" s="14"/>
      <c r="BG985" s="14"/>
      <c r="BH985" s="14"/>
      <c r="BI985" s="14"/>
      <c r="BJ985" s="14"/>
      <c r="BK985" s="14"/>
      <c r="BL985" s="6"/>
      <c r="BM985" s="6"/>
      <c r="BN985" s="6"/>
      <c r="BO985" s="6"/>
      <c r="BP985" s="8"/>
      <c r="BQ985" s="6"/>
      <c r="BR985" s="6"/>
      <c r="BS985" s="10"/>
      <c r="BT985" s="10"/>
      <c r="BU985" s="6"/>
      <c r="BV985" s="6"/>
      <c r="BW985" s="6"/>
      <c r="BX985" s="8"/>
      <c r="BY985" s="6"/>
      <c r="BZ985" s="6"/>
      <c r="CA985" s="6"/>
      <c r="CB985" s="6"/>
      <c r="CC985" s="6"/>
      <c r="CD985" s="6"/>
      <c r="CE985" s="6"/>
      <c r="CF985" s="6"/>
      <c r="CG985" s="6"/>
      <c r="CH985" s="6"/>
      <c r="CI985" s="6"/>
      <c r="CJ985" s="6"/>
      <c r="CK985" s="6"/>
      <c r="CL985" s="8"/>
      <c r="CM985" s="6"/>
      <c r="CN985" s="6"/>
      <c r="CO985" s="8"/>
      <c r="CP985" s="8"/>
      <c r="CQ985" s="6"/>
      <c r="CR985" s="6"/>
      <c r="CS985" s="6"/>
      <c r="CT985" s="6"/>
    </row>
    <row r="986" spans="1:98" ht="15.75" customHeight="1" x14ac:dyDescent="0.2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9"/>
      <c r="N986" s="6"/>
      <c r="O986" s="6"/>
      <c r="P986" s="6"/>
      <c r="Q986" s="6"/>
      <c r="R986" s="6"/>
      <c r="S986" s="6"/>
      <c r="T986" s="6"/>
      <c r="U986" s="7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8"/>
      <c r="AW986" s="6"/>
      <c r="AX986" s="6"/>
      <c r="AY986" s="8"/>
      <c r="AZ986" s="8"/>
      <c r="BA986" s="6"/>
      <c r="BB986" s="6"/>
      <c r="BC986" s="6"/>
      <c r="BD986" s="6"/>
      <c r="BE986" s="6"/>
      <c r="BF986" s="14"/>
      <c r="BG986" s="14"/>
      <c r="BH986" s="14"/>
      <c r="BI986" s="14"/>
      <c r="BJ986" s="14"/>
      <c r="BK986" s="14"/>
      <c r="BL986" s="6"/>
      <c r="BM986" s="6"/>
      <c r="BN986" s="6"/>
      <c r="BO986" s="6"/>
      <c r="BP986" s="8"/>
      <c r="BQ986" s="6"/>
      <c r="BR986" s="6"/>
      <c r="BS986" s="10"/>
      <c r="BT986" s="10"/>
      <c r="BU986" s="6"/>
      <c r="BV986" s="6"/>
      <c r="BW986" s="6"/>
      <c r="BX986" s="8"/>
      <c r="BY986" s="6"/>
      <c r="BZ986" s="6"/>
      <c r="CA986" s="6"/>
      <c r="CB986" s="6"/>
      <c r="CC986" s="6"/>
      <c r="CD986" s="6"/>
      <c r="CE986" s="6"/>
      <c r="CF986" s="6"/>
      <c r="CG986" s="6"/>
      <c r="CH986" s="6"/>
      <c r="CI986" s="6"/>
      <c r="CJ986" s="6"/>
      <c r="CK986" s="6"/>
      <c r="CL986" s="8"/>
      <c r="CM986" s="6"/>
      <c r="CN986" s="6"/>
      <c r="CO986" s="8"/>
      <c r="CP986" s="8"/>
      <c r="CQ986" s="6"/>
      <c r="CR986" s="6"/>
      <c r="CS986" s="6"/>
      <c r="CT986" s="6"/>
    </row>
    <row r="987" spans="1:98" ht="15.75" customHeight="1" x14ac:dyDescent="0.2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9"/>
      <c r="N987" s="6"/>
      <c r="O987" s="6"/>
      <c r="P987" s="6"/>
      <c r="Q987" s="6"/>
      <c r="R987" s="6"/>
      <c r="S987" s="6"/>
      <c r="T987" s="6"/>
      <c r="U987" s="7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8"/>
      <c r="AW987" s="6"/>
      <c r="AX987" s="6"/>
      <c r="AY987" s="8"/>
      <c r="AZ987" s="8"/>
      <c r="BA987" s="6"/>
      <c r="BB987" s="6"/>
      <c r="BC987" s="6"/>
      <c r="BD987" s="6"/>
      <c r="BE987" s="6"/>
      <c r="BF987" s="14"/>
      <c r="BG987" s="14"/>
      <c r="BH987" s="14"/>
      <c r="BI987" s="14"/>
      <c r="BJ987" s="14"/>
      <c r="BK987" s="14"/>
      <c r="BL987" s="6"/>
      <c r="BM987" s="6"/>
      <c r="BN987" s="6"/>
      <c r="BO987" s="6"/>
      <c r="BP987" s="8"/>
      <c r="BQ987" s="6"/>
      <c r="BR987" s="6"/>
      <c r="BS987" s="10"/>
      <c r="BT987" s="10"/>
      <c r="BU987" s="6"/>
      <c r="BV987" s="6"/>
      <c r="BW987" s="6"/>
      <c r="BX987" s="8"/>
      <c r="BY987" s="6"/>
      <c r="BZ987" s="6"/>
      <c r="CA987" s="6"/>
      <c r="CB987" s="6"/>
      <c r="CC987" s="6"/>
      <c r="CD987" s="6"/>
      <c r="CE987" s="6"/>
      <c r="CF987" s="6"/>
      <c r="CG987" s="6"/>
      <c r="CH987" s="6"/>
      <c r="CI987" s="6"/>
      <c r="CJ987" s="6"/>
      <c r="CK987" s="6"/>
      <c r="CL987" s="8"/>
      <c r="CM987" s="6"/>
      <c r="CN987" s="6"/>
      <c r="CO987" s="8"/>
      <c r="CP987" s="8"/>
      <c r="CQ987" s="6"/>
      <c r="CR987" s="6"/>
      <c r="CS987" s="6"/>
      <c r="CT987" s="6"/>
    </row>
    <row r="988" spans="1:98" ht="15.75" customHeight="1" x14ac:dyDescent="0.2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9"/>
      <c r="N988" s="6"/>
      <c r="O988" s="6"/>
      <c r="P988" s="6"/>
      <c r="Q988" s="6"/>
      <c r="R988" s="6"/>
      <c r="S988" s="6"/>
      <c r="T988" s="6"/>
      <c r="U988" s="7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8"/>
      <c r="AW988" s="6"/>
      <c r="AX988" s="6"/>
      <c r="AY988" s="8"/>
      <c r="AZ988" s="8"/>
      <c r="BA988" s="6"/>
      <c r="BB988" s="6"/>
      <c r="BC988" s="6"/>
      <c r="BD988" s="6"/>
      <c r="BE988" s="6"/>
      <c r="BF988" s="14"/>
      <c r="BG988" s="14"/>
      <c r="BH988" s="14"/>
      <c r="BI988" s="14"/>
      <c r="BJ988" s="14"/>
      <c r="BK988" s="14"/>
      <c r="BL988" s="6"/>
      <c r="BM988" s="6"/>
      <c r="BN988" s="6"/>
      <c r="BO988" s="6"/>
      <c r="BP988" s="8"/>
      <c r="BQ988" s="6"/>
      <c r="BR988" s="6"/>
      <c r="BS988" s="10"/>
      <c r="BT988" s="10"/>
      <c r="BU988" s="6"/>
      <c r="BV988" s="6"/>
      <c r="BW988" s="6"/>
      <c r="BX988" s="8"/>
      <c r="BY988" s="6"/>
      <c r="BZ988" s="6"/>
      <c r="CA988" s="6"/>
      <c r="CB988" s="6"/>
      <c r="CC988" s="6"/>
      <c r="CD988" s="6"/>
      <c r="CE988" s="6"/>
      <c r="CF988" s="6"/>
      <c r="CG988" s="6"/>
      <c r="CH988" s="6"/>
      <c r="CI988" s="6"/>
      <c r="CJ988" s="6"/>
      <c r="CK988" s="6"/>
      <c r="CL988" s="8"/>
      <c r="CM988" s="6"/>
      <c r="CN988" s="6"/>
      <c r="CO988" s="8"/>
      <c r="CP988" s="8"/>
      <c r="CQ988" s="6"/>
      <c r="CR988" s="6"/>
      <c r="CS988" s="6"/>
      <c r="CT988" s="6"/>
    </row>
    <row r="989" spans="1:98" ht="15.75" customHeight="1" x14ac:dyDescent="0.2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9"/>
      <c r="N989" s="6"/>
      <c r="O989" s="6"/>
      <c r="P989" s="6"/>
      <c r="Q989" s="6"/>
      <c r="R989" s="6"/>
      <c r="S989" s="6"/>
      <c r="T989" s="6"/>
      <c r="U989" s="7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8"/>
      <c r="AW989" s="6"/>
      <c r="AX989" s="6"/>
      <c r="AY989" s="8"/>
      <c r="AZ989" s="8"/>
      <c r="BA989" s="6"/>
      <c r="BB989" s="6"/>
      <c r="BC989" s="6"/>
      <c r="BD989" s="6"/>
      <c r="BE989" s="6"/>
      <c r="BF989" s="14"/>
      <c r="BG989" s="14"/>
      <c r="BH989" s="14"/>
      <c r="BI989" s="14"/>
      <c r="BJ989" s="14"/>
      <c r="BK989" s="14"/>
      <c r="BL989" s="6"/>
      <c r="BM989" s="6"/>
      <c r="BN989" s="6"/>
      <c r="BO989" s="6"/>
      <c r="BP989" s="8"/>
      <c r="BQ989" s="6"/>
      <c r="BR989" s="6"/>
      <c r="BS989" s="10"/>
      <c r="BT989" s="10"/>
      <c r="BU989" s="6"/>
      <c r="BV989" s="6"/>
      <c r="BW989" s="6"/>
      <c r="BX989" s="8"/>
      <c r="BY989" s="6"/>
      <c r="BZ989" s="6"/>
      <c r="CA989" s="6"/>
      <c r="CB989" s="6"/>
      <c r="CC989" s="6"/>
      <c r="CD989" s="6"/>
      <c r="CE989" s="6"/>
      <c r="CF989" s="6"/>
      <c r="CG989" s="6"/>
      <c r="CH989" s="6"/>
      <c r="CI989" s="6"/>
      <c r="CJ989" s="6"/>
      <c r="CK989" s="6"/>
      <c r="CL989" s="8"/>
      <c r="CM989" s="6"/>
      <c r="CN989" s="6"/>
      <c r="CO989" s="8"/>
      <c r="CP989" s="8"/>
      <c r="CQ989" s="6"/>
      <c r="CR989" s="6"/>
      <c r="CS989" s="6"/>
      <c r="CT989" s="6"/>
    </row>
    <row r="990" spans="1:98" ht="15.75" customHeight="1" x14ac:dyDescent="0.2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9"/>
      <c r="N990" s="6"/>
      <c r="O990" s="6"/>
      <c r="P990" s="6"/>
      <c r="Q990" s="6"/>
      <c r="R990" s="6"/>
      <c r="S990" s="6"/>
      <c r="T990" s="6"/>
      <c r="U990" s="7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8"/>
      <c r="AW990" s="6"/>
      <c r="AX990" s="6"/>
      <c r="AY990" s="8"/>
      <c r="AZ990" s="8"/>
      <c r="BA990" s="6"/>
      <c r="BB990" s="6"/>
      <c r="BC990" s="6"/>
      <c r="BD990" s="6"/>
      <c r="BE990" s="6"/>
      <c r="BF990" s="14"/>
      <c r="BG990" s="14"/>
      <c r="BH990" s="14"/>
      <c r="BI990" s="14"/>
      <c r="BJ990" s="14"/>
      <c r="BK990" s="14"/>
      <c r="BL990" s="6"/>
      <c r="BM990" s="6"/>
      <c r="BN990" s="6"/>
      <c r="BO990" s="6"/>
      <c r="BP990" s="8"/>
      <c r="BQ990" s="6"/>
      <c r="BR990" s="6"/>
      <c r="BS990" s="10"/>
      <c r="BT990" s="10"/>
      <c r="BU990" s="6"/>
      <c r="BV990" s="6"/>
      <c r="BW990" s="6"/>
      <c r="BX990" s="8"/>
      <c r="BY990" s="6"/>
      <c r="BZ990" s="6"/>
      <c r="CA990" s="6"/>
      <c r="CB990" s="6"/>
      <c r="CC990" s="6"/>
      <c r="CD990" s="6"/>
      <c r="CE990" s="6"/>
      <c r="CF990" s="6"/>
      <c r="CG990" s="6"/>
      <c r="CH990" s="6"/>
      <c r="CI990" s="6"/>
      <c r="CJ990" s="6"/>
      <c r="CK990" s="6"/>
      <c r="CL990" s="8"/>
      <c r="CM990" s="6"/>
      <c r="CN990" s="6"/>
      <c r="CO990" s="8"/>
      <c r="CP990" s="8"/>
      <c r="CQ990" s="6"/>
      <c r="CR990" s="6"/>
      <c r="CS990" s="6"/>
      <c r="CT990" s="6"/>
    </row>
    <row r="991" spans="1:98" ht="15.75" customHeight="1" x14ac:dyDescent="0.2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9"/>
      <c r="N991" s="6"/>
      <c r="O991" s="6"/>
      <c r="P991" s="6"/>
      <c r="Q991" s="6"/>
      <c r="R991" s="6"/>
      <c r="S991" s="6"/>
      <c r="T991" s="6"/>
      <c r="U991" s="7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8"/>
      <c r="AW991" s="6"/>
      <c r="AX991" s="6"/>
      <c r="AY991" s="8"/>
      <c r="AZ991" s="8"/>
      <c r="BA991" s="6"/>
      <c r="BB991" s="6"/>
      <c r="BC991" s="6"/>
      <c r="BD991" s="6"/>
      <c r="BE991" s="6"/>
      <c r="BF991" s="14"/>
      <c r="BG991" s="14"/>
      <c r="BH991" s="14"/>
      <c r="BI991" s="14"/>
      <c r="BJ991" s="14"/>
      <c r="BK991" s="14"/>
      <c r="BL991" s="6"/>
      <c r="BM991" s="6"/>
      <c r="BN991" s="6"/>
      <c r="BO991" s="6"/>
      <c r="BP991" s="8"/>
      <c r="BQ991" s="6"/>
      <c r="BR991" s="6"/>
      <c r="BS991" s="10"/>
      <c r="BT991" s="10"/>
      <c r="BU991" s="6"/>
      <c r="BV991" s="6"/>
      <c r="BW991" s="6"/>
      <c r="BX991" s="8"/>
      <c r="BY991" s="6"/>
      <c r="BZ991" s="6"/>
      <c r="CA991" s="6"/>
      <c r="CB991" s="6"/>
      <c r="CC991" s="6"/>
      <c r="CD991" s="6"/>
      <c r="CE991" s="6"/>
      <c r="CF991" s="6"/>
      <c r="CG991" s="6"/>
      <c r="CH991" s="6"/>
      <c r="CI991" s="6"/>
      <c r="CJ991" s="6"/>
      <c r="CK991" s="6"/>
      <c r="CL991" s="8"/>
      <c r="CM991" s="6"/>
      <c r="CN991" s="6"/>
      <c r="CO991" s="8"/>
      <c r="CP991" s="8"/>
      <c r="CQ991" s="6"/>
      <c r="CR991" s="6"/>
      <c r="CS991" s="6"/>
      <c r="CT991" s="6"/>
    </row>
    <row r="992" spans="1:98" ht="15.75" customHeight="1" x14ac:dyDescent="0.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9"/>
      <c r="N992" s="6"/>
      <c r="O992" s="6"/>
      <c r="P992" s="6"/>
      <c r="Q992" s="6"/>
      <c r="R992" s="6"/>
      <c r="S992" s="6"/>
      <c r="T992" s="6"/>
      <c r="U992" s="7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8"/>
      <c r="AW992" s="6"/>
      <c r="AX992" s="6"/>
      <c r="AY992" s="8"/>
      <c r="AZ992" s="8"/>
      <c r="BA992" s="6"/>
      <c r="BB992" s="6"/>
      <c r="BC992" s="6"/>
      <c r="BD992" s="6"/>
      <c r="BE992" s="6"/>
      <c r="BF992" s="14"/>
      <c r="BG992" s="14"/>
      <c r="BH992" s="14"/>
      <c r="BI992" s="14"/>
      <c r="BJ992" s="14"/>
      <c r="BK992" s="14"/>
      <c r="BL992" s="6"/>
      <c r="BM992" s="6"/>
      <c r="BN992" s="6"/>
      <c r="BO992" s="6"/>
      <c r="BP992" s="8"/>
      <c r="BQ992" s="6"/>
      <c r="BR992" s="6"/>
      <c r="BS992" s="10"/>
      <c r="BT992" s="10"/>
      <c r="BU992" s="6"/>
      <c r="BV992" s="6"/>
      <c r="BW992" s="6"/>
      <c r="BX992" s="8"/>
      <c r="BY992" s="6"/>
      <c r="BZ992" s="6"/>
      <c r="CA992" s="6"/>
      <c r="CB992" s="6"/>
      <c r="CC992" s="6"/>
      <c r="CD992" s="6"/>
      <c r="CE992" s="6"/>
      <c r="CF992" s="6"/>
      <c r="CG992" s="6"/>
      <c r="CH992" s="6"/>
      <c r="CI992" s="6"/>
      <c r="CJ992" s="6"/>
      <c r="CK992" s="6"/>
      <c r="CL992" s="8"/>
      <c r="CM992" s="6"/>
      <c r="CN992" s="6"/>
      <c r="CO992" s="8"/>
      <c r="CP992" s="8"/>
      <c r="CQ992" s="6"/>
      <c r="CR992" s="6"/>
      <c r="CS992" s="6"/>
      <c r="CT992" s="6"/>
    </row>
    <row r="993" spans="1:98" ht="15.75" customHeight="1" x14ac:dyDescent="0.2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9"/>
      <c r="N993" s="6"/>
      <c r="O993" s="6"/>
      <c r="P993" s="6"/>
      <c r="Q993" s="6"/>
      <c r="R993" s="6"/>
      <c r="S993" s="6"/>
      <c r="T993" s="6"/>
      <c r="U993" s="7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8"/>
      <c r="AW993" s="6"/>
      <c r="AX993" s="6"/>
      <c r="AY993" s="8"/>
      <c r="AZ993" s="8"/>
      <c r="BA993" s="6"/>
      <c r="BB993" s="6"/>
      <c r="BC993" s="6"/>
      <c r="BD993" s="6"/>
      <c r="BE993" s="6"/>
      <c r="BF993" s="14"/>
      <c r="BG993" s="14"/>
      <c r="BH993" s="14"/>
      <c r="BI993" s="14"/>
      <c r="BJ993" s="14"/>
      <c r="BK993" s="14"/>
      <c r="BL993" s="6"/>
      <c r="BM993" s="6"/>
      <c r="BN993" s="6"/>
      <c r="BO993" s="6"/>
      <c r="BP993" s="8"/>
      <c r="BQ993" s="6"/>
      <c r="BR993" s="6"/>
      <c r="BS993" s="10"/>
      <c r="BT993" s="10"/>
      <c r="BU993" s="6"/>
      <c r="BV993" s="6"/>
      <c r="BW993" s="6"/>
      <c r="BX993" s="8"/>
      <c r="BY993" s="6"/>
      <c r="BZ993" s="6"/>
      <c r="CA993" s="6"/>
      <c r="CB993" s="6"/>
      <c r="CC993" s="6"/>
      <c r="CD993" s="6"/>
      <c r="CE993" s="6"/>
      <c r="CF993" s="6"/>
      <c r="CG993" s="6"/>
      <c r="CH993" s="6"/>
      <c r="CI993" s="6"/>
      <c r="CJ993" s="6"/>
      <c r="CK993" s="6"/>
      <c r="CL993" s="8"/>
      <c r="CM993" s="6"/>
      <c r="CN993" s="6"/>
      <c r="CO993" s="8"/>
      <c r="CP993" s="8"/>
      <c r="CQ993" s="6"/>
      <c r="CR993" s="6"/>
      <c r="CS993" s="6"/>
      <c r="CT993" s="6"/>
    </row>
    <row r="994" spans="1:98" ht="15.75" customHeight="1" x14ac:dyDescent="0.2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9"/>
      <c r="N994" s="6"/>
      <c r="O994" s="6"/>
      <c r="P994" s="6"/>
      <c r="Q994" s="6"/>
      <c r="R994" s="6"/>
      <c r="S994" s="6"/>
      <c r="T994" s="6"/>
      <c r="U994" s="7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8"/>
      <c r="AW994" s="6"/>
      <c r="AX994" s="6"/>
      <c r="AY994" s="8"/>
      <c r="AZ994" s="8"/>
      <c r="BA994" s="6"/>
      <c r="BB994" s="6"/>
      <c r="BC994" s="6"/>
      <c r="BD994" s="6"/>
      <c r="BE994" s="6"/>
      <c r="BF994" s="14"/>
      <c r="BG994" s="14"/>
      <c r="BH994" s="14"/>
      <c r="BI994" s="14"/>
      <c r="BJ994" s="14"/>
      <c r="BK994" s="14"/>
      <c r="BL994" s="6"/>
      <c r="BM994" s="6"/>
      <c r="BN994" s="6"/>
      <c r="BO994" s="6"/>
      <c r="BP994" s="8"/>
      <c r="BQ994" s="6"/>
      <c r="BR994" s="6"/>
      <c r="BS994" s="10"/>
      <c r="BT994" s="10"/>
      <c r="BU994" s="6"/>
      <c r="BV994" s="6"/>
      <c r="BW994" s="6"/>
      <c r="BX994" s="8"/>
      <c r="BY994" s="6"/>
      <c r="BZ994" s="6"/>
      <c r="CA994" s="6"/>
      <c r="CB994" s="6"/>
      <c r="CC994" s="6"/>
      <c r="CD994" s="6"/>
      <c r="CE994" s="6"/>
      <c r="CF994" s="6"/>
      <c r="CG994" s="6"/>
      <c r="CH994" s="6"/>
      <c r="CI994" s="6"/>
      <c r="CJ994" s="6"/>
      <c r="CK994" s="6"/>
      <c r="CL994" s="8"/>
      <c r="CM994" s="6"/>
      <c r="CN994" s="6"/>
      <c r="CO994" s="8"/>
      <c r="CP994" s="8"/>
      <c r="CQ994" s="6"/>
      <c r="CR994" s="6"/>
      <c r="CS994" s="6"/>
      <c r="CT994" s="6"/>
    </row>
    <row r="995" spans="1:98" ht="15.75" customHeight="1" x14ac:dyDescent="0.2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9"/>
      <c r="N995" s="6"/>
      <c r="O995" s="6"/>
      <c r="P995" s="6"/>
      <c r="Q995" s="6"/>
      <c r="R995" s="6"/>
      <c r="S995" s="6"/>
      <c r="T995" s="6"/>
      <c r="U995" s="7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8"/>
      <c r="AW995" s="6"/>
      <c r="AX995" s="6"/>
      <c r="AY995" s="8"/>
      <c r="AZ995" s="8"/>
      <c r="BA995" s="6"/>
      <c r="BB995" s="6"/>
      <c r="BC995" s="6"/>
      <c r="BD995" s="6"/>
      <c r="BE995" s="6"/>
      <c r="BF995" s="14"/>
      <c r="BG995" s="14"/>
      <c r="BH995" s="14"/>
      <c r="BI995" s="14"/>
      <c r="BJ995" s="14"/>
      <c r="BK995" s="14"/>
      <c r="BL995" s="6"/>
      <c r="BM995" s="6"/>
      <c r="BN995" s="6"/>
      <c r="BO995" s="6"/>
      <c r="BP995" s="8"/>
      <c r="BQ995" s="6"/>
      <c r="BR995" s="6"/>
      <c r="BS995" s="10"/>
      <c r="BT995" s="10"/>
      <c r="BU995" s="6"/>
      <c r="BV995" s="6"/>
      <c r="BW995" s="6"/>
      <c r="BX995" s="8"/>
      <c r="BY995" s="6"/>
      <c r="BZ995" s="6"/>
      <c r="CA995" s="6"/>
      <c r="CB995" s="6"/>
      <c r="CC995" s="6"/>
      <c r="CD995" s="6"/>
      <c r="CE995" s="6"/>
      <c r="CF995" s="6"/>
      <c r="CG995" s="6"/>
      <c r="CH995" s="6"/>
      <c r="CI995" s="6"/>
      <c r="CJ995" s="6"/>
      <c r="CK995" s="6"/>
      <c r="CL995" s="8"/>
      <c r="CM995" s="6"/>
      <c r="CN995" s="6"/>
      <c r="CO995" s="8"/>
      <c r="CP995" s="8"/>
      <c r="CQ995" s="6"/>
      <c r="CR995" s="6"/>
      <c r="CS995" s="6"/>
      <c r="CT995" s="6"/>
    </row>
    <row r="996" spans="1:98" ht="15.75" customHeight="1" x14ac:dyDescent="0.2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9"/>
      <c r="N996" s="6"/>
      <c r="O996" s="6"/>
      <c r="P996" s="6"/>
      <c r="Q996" s="6"/>
      <c r="R996" s="6"/>
      <c r="S996" s="6"/>
      <c r="T996" s="6"/>
      <c r="U996" s="7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8"/>
      <c r="AW996" s="6"/>
      <c r="AX996" s="6"/>
      <c r="AY996" s="8"/>
      <c r="AZ996" s="8"/>
      <c r="BA996" s="6"/>
      <c r="BB996" s="6"/>
      <c r="BC996" s="6"/>
      <c r="BD996" s="6"/>
      <c r="BE996" s="6"/>
      <c r="BF996" s="14"/>
      <c r="BG996" s="14"/>
      <c r="BH996" s="14"/>
      <c r="BI996" s="14"/>
      <c r="BJ996" s="14"/>
      <c r="BK996" s="14"/>
      <c r="BL996" s="6"/>
      <c r="BM996" s="6"/>
      <c r="BN996" s="6"/>
      <c r="BO996" s="6"/>
      <c r="BP996" s="8"/>
      <c r="BQ996" s="6"/>
      <c r="BR996" s="6"/>
      <c r="BS996" s="10"/>
      <c r="BT996" s="10"/>
      <c r="BU996" s="6"/>
      <c r="BV996" s="6"/>
      <c r="BW996" s="6"/>
      <c r="BX996" s="8"/>
      <c r="BY996" s="6"/>
      <c r="BZ996" s="6"/>
      <c r="CA996" s="6"/>
      <c r="CB996" s="6"/>
      <c r="CC996" s="6"/>
      <c r="CD996" s="6"/>
      <c r="CE996" s="6"/>
      <c r="CF996" s="6"/>
      <c r="CG996" s="6"/>
      <c r="CH996" s="6"/>
      <c r="CI996" s="6"/>
      <c r="CJ996" s="6"/>
      <c r="CK996" s="6"/>
      <c r="CL996" s="8"/>
      <c r="CM996" s="6"/>
      <c r="CN996" s="6"/>
      <c r="CO996" s="8"/>
      <c r="CP996" s="8"/>
      <c r="CQ996" s="6"/>
      <c r="CR996" s="6"/>
      <c r="CS996" s="6"/>
      <c r="CT996" s="6"/>
    </row>
    <row r="997" spans="1:98" ht="15.75" customHeight="1" x14ac:dyDescent="0.2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9"/>
      <c r="N997" s="6"/>
      <c r="O997" s="6"/>
      <c r="P997" s="6"/>
      <c r="Q997" s="6"/>
      <c r="R997" s="6"/>
      <c r="S997" s="6"/>
      <c r="T997" s="6"/>
      <c r="U997" s="7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8"/>
      <c r="AW997" s="6"/>
      <c r="AX997" s="6"/>
      <c r="AY997" s="8"/>
      <c r="AZ997" s="8"/>
      <c r="BA997" s="6"/>
      <c r="BB997" s="6"/>
      <c r="BC997" s="6"/>
      <c r="BD997" s="6"/>
      <c r="BE997" s="6"/>
      <c r="BF997" s="14"/>
      <c r="BG997" s="14"/>
      <c r="BH997" s="14"/>
      <c r="BI997" s="14"/>
      <c r="BJ997" s="14"/>
      <c r="BK997" s="14"/>
      <c r="BL997" s="6"/>
      <c r="BM997" s="6"/>
      <c r="BN997" s="6"/>
      <c r="BO997" s="6"/>
      <c r="BP997" s="8"/>
      <c r="BQ997" s="6"/>
      <c r="BR997" s="6"/>
      <c r="BS997" s="10"/>
      <c r="BT997" s="10"/>
      <c r="BU997" s="6"/>
      <c r="BV997" s="6"/>
      <c r="BW997" s="6"/>
      <c r="BX997" s="8"/>
      <c r="BY997" s="6"/>
      <c r="BZ997" s="6"/>
      <c r="CA997" s="6"/>
      <c r="CB997" s="6"/>
      <c r="CC997" s="6"/>
      <c r="CD997" s="6"/>
      <c r="CE997" s="6"/>
      <c r="CF997" s="6"/>
      <c r="CG997" s="6"/>
      <c r="CH997" s="6"/>
      <c r="CI997" s="6"/>
      <c r="CJ997" s="6"/>
      <c r="CK997" s="6"/>
      <c r="CL997" s="8"/>
      <c r="CM997" s="6"/>
      <c r="CN997" s="6"/>
      <c r="CO997" s="8"/>
      <c r="CP997" s="8"/>
      <c r="CQ997" s="6"/>
      <c r="CR997" s="6"/>
      <c r="CS997" s="6"/>
      <c r="CT997" s="6"/>
    </row>
    <row r="998" spans="1:98" ht="15.75" customHeight="1" x14ac:dyDescent="0.2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9"/>
      <c r="N998" s="6"/>
      <c r="O998" s="6"/>
      <c r="P998" s="6"/>
      <c r="Q998" s="6"/>
      <c r="R998" s="6"/>
      <c r="S998" s="6"/>
      <c r="T998" s="6"/>
      <c r="U998" s="7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8"/>
      <c r="AW998" s="6"/>
      <c r="AX998" s="6"/>
      <c r="AY998" s="8"/>
      <c r="AZ998" s="8"/>
      <c r="BA998" s="6"/>
      <c r="BB998" s="6"/>
      <c r="BC998" s="6"/>
      <c r="BD998" s="6"/>
      <c r="BE998" s="6"/>
      <c r="BF998" s="14"/>
      <c r="BG998" s="14"/>
      <c r="BH998" s="14"/>
      <c r="BI998" s="14"/>
      <c r="BJ998" s="14"/>
      <c r="BK998" s="14"/>
      <c r="BL998" s="6"/>
      <c r="BM998" s="6"/>
      <c r="BN998" s="6"/>
      <c r="BO998" s="6"/>
      <c r="BP998" s="8"/>
      <c r="BQ998" s="6"/>
      <c r="BR998" s="6"/>
      <c r="BS998" s="10"/>
      <c r="BT998" s="10"/>
      <c r="BU998" s="6"/>
      <c r="BV998" s="6"/>
      <c r="BW998" s="6"/>
      <c r="BX998" s="8"/>
      <c r="BY998" s="6"/>
      <c r="BZ998" s="6"/>
      <c r="CA998" s="6"/>
      <c r="CB998" s="6"/>
      <c r="CC998" s="6"/>
      <c r="CD998" s="6"/>
      <c r="CE998" s="6"/>
      <c r="CF998" s="6"/>
      <c r="CG998" s="6"/>
      <c r="CH998" s="6"/>
      <c r="CI998" s="6"/>
      <c r="CJ998" s="6"/>
      <c r="CK998" s="6"/>
      <c r="CL998" s="8"/>
      <c r="CM998" s="6"/>
      <c r="CN998" s="6"/>
      <c r="CO998" s="8"/>
      <c r="CP998" s="8"/>
      <c r="CQ998" s="6"/>
      <c r="CR998" s="6"/>
      <c r="CS998" s="6"/>
      <c r="CT998" s="6"/>
    </row>
    <row r="999" spans="1:98" ht="15.75" customHeight="1" x14ac:dyDescent="0.2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9"/>
      <c r="N999" s="6"/>
      <c r="O999" s="6"/>
      <c r="P999" s="6"/>
      <c r="Q999" s="6"/>
      <c r="R999" s="6"/>
      <c r="S999" s="6"/>
      <c r="T999" s="6"/>
      <c r="U999" s="7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8"/>
      <c r="AW999" s="6"/>
      <c r="AX999" s="6"/>
      <c r="AY999" s="8"/>
      <c r="AZ999" s="8"/>
      <c r="BA999" s="6"/>
      <c r="BB999" s="6"/>
      <c r="BC999" s="6"/>
      <c r="BD999" s="6"/>
      <c r="BE999" s="6"/>
      <c r="BF999" s="14"/>
      <c r="BG999" s="14"/>
      <c r="BH999" s="14"/>
      <c r="BI999" s="14"/>
      <c r="BJ999" s="14"/>
      <c r="BK999" s="14"/>
      <c r="BL999" s="6"/>
      <c r="BM999" s="6"/>
      <c r="BN999" s="6"/>
      <c r="BO999" s="6"/>
      <c r="BP999" s="8"/>
      <c r="BQ999" s="6"/>
      <c r="BR999" s="6"/>
      <c r="BS999" s="10"/>
      <c r="BT999" s="10"/>
      <c r="BU999" s="6"/>
      <c r="BV999" s="6"/>
      <c r="BW999" s="6"/>
      <c r="BX999" s="8"/>
      <c r="BY999" s="6"/>
      <c r="BZ999" s="6"/>
      <c r="CA999" s="6"/>
      <c r="CB999" s="6"/>
      <c r="CC999" s="6"/>
      <c r="CD999" s="6"/>
      <c r="CE999" s="6"/>
      <c r="CF999" s="6"/>
      <c r="CG999" s="6"/>
      <c r="CH999" s="6"/>
      <c r="CI999" s="6"/>
      <c r="CJ999" s="6"/>
      <c r="CK999" s="6"/>
      <c r="CL999" s="8"/>
      <c r="CM999" s="6"/>
      <c r="CN999" s="6"/>
      <c r="CO999" s="8"/>
      <c r="CP999" s="8"/>
      <c r="CQ999" s="6"/>
      <c r="CR999" s="6"/>
      <c r="CS999" s="6"/>
      <c r="CT999" s="6"/>
    </row>
  </sheetData>
  <autoFilter ref="A1:CT46"/>
  <hyperlinks>
    <hyperlink ref="A4" r:id="rId1"/>
    <hyperlink ref="A9" r:id="rId2"/>
    <hyperlink ref="A11" r:id="rId3"/>
    <hyperlink ref="A17" r:id="rId4"/>
    <hyperlink ref="A35" r:id="rId5"/>
    <hyperlink ref="A42" r:id="rId6"/>
    <hyperlink ref="A43" r:id="rId7"/>
    <hyperlink ref="A45" r:id="rId8"/>
    <hyperlink ref="A2" r:id="rId9"/>
    <hyperlink ref="A5" r:id="rId10"/>
    <hyperlink ref="A33" r:id="rId11"/>
    <hyperlink ref="A34" r:id="rId12"/>
    <hyperlink ref="A36" r:id="rId13"/>
    <hyperlink ref="A37" r:id="rId14"/>
    <hyperlink ref="A38" r:id="rId15"/>
    <hyperlink ref="A39" r:id="rId16"/>
    <hyperlink ref="A40" r:id="rId17"/>
    <hyperlink ref="A41" r:id="rId18"/>
    <hyperlink ref="A44" r:id="rId19"/>
  </hyperlinks>
  <pageMargins left="0.7" right="0.7" top="0.75" bottom="0.75" header="0.3" footer="0.3"/>
  <pageSetup orientation="portrait" r:id="rId2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06"/>
  <sheetViews>
    <sheetView workbookViewId="0">
      <selection activeCell="D1" sqref="D1"/>
    </sheetView>
  </sheetViews>
  <sheetFormatPr baseColWidth="10" defaultRowHeight="12.75" x14ac:dyDescent="0.2"/>
  <cols>
    <col min="1" max="1" width="17.7109375" bestFit="1" customWidth="1"/>
    <col min="2" max="2" width="17.7109375" customWidth="1"/>
    <col min="3" max="3" width="72" bestFit="1" customWidth="1"/>
    <col min="5" max="5" width="16.85546875" bestFit="1" customWidth="1"/>
  </cols>
  <sheetData>
    <row r="1" spans="1:5" ht="15" x14ac:dyDescent="0.2">
      <c r="A1" s="52" t="s">
        <v>726</v>
      </c>
      <c r="B1" s="64" t="s">
        <v>22</v>
      </c>
      <c r="C1" s="52" t="s">
        <v>6</v>
      </c>
      <c r="D1" s="53" t="s">
        <v>733</v>
      </c>
      <c r="E1" s="54" t="s">
        <v>734</v>
      </c>
    </row>
    <row r="2" spans="1:5" ht="15" x14ac:dyDescent="0.25">
      <c r="A2" s="58" t="s">
        <v>40</v>
      </c>
      <c r="B2" s="58" t="s">
        <v>151</v>
      </c>
      <c r="C2" s="58" t="s">
        <v>314</v>
      </c>
      <c r="D2" s="58">
        <v>1</v>
      </c>
      <c r="E2" s="55">
        <v>23474902.690000001</v>
      </c>
    </row>
    <row r="3" spans="1:5" ht="15" x14ac:dyDescent="0.25">
      <c r="A3" s="58" t="s">
        <v>40</v>
      </c>
      <c r="B3" s="58" t="s">
        <v>151</v>
      </c>
      <c r="C3" s="58" t="s">
        <v>315</v>
      </c>
      <c r="D3" s="58">
        <v>1</v>
      </c>
      <c r="E3" s="55">
        <v>23474902.690000001</v>
      </c>
    </row>
    <row r="4" spans="1:5" ht="15" x14ac:dyDescent="0.25">
      <c r="A4" s="58" t="s">
        <v>40</v>
      </c>
      <c r="B4" s="58" t="s">
        <v>151</v>
      </c>
      <c r="C4" s="58" t="s">
        <v>316</v>
      </c>
      <c r="D4" s="58">
        <v>1</v>
      </c>
      <c r="E4" s="55">
        <v>23474902.690000001</v>
      </c>
    </row>
    <row r="5" spans="1:5" ht="15" x14ac:dyDescent="0.25">
      <c r="A5" s="58" t="s">
        <v>40</v>
      </c>
      <c r="B5" s="58" t="s">
        <v>151</v>
      </c>
      <c r="C5" s="58" t="s">
        <v>263</v>
      </c>
      <c r="D5" s="58">
        <v>1</v>
      </c>
      <c r="E5" s="55">
        <v>23474902.690000001</v>
      </c>
    </row>
    <row r="6" spans="1:5" ht="15" x14ac:dyDescent="0.25">
      <c r="A6" s="58" t="s">
        <v>40</v>
      </c>
      <c r="B6" s="58" t="s">
        <v>151</v>
      </c>
      <c r="C6" s="58" t="s">
        <v>317</v>
      </c>
      <c r="D6" s="58">
        <v>2</v>
      </c>
      <c r="E6" s="55">
        <v>21986180.399999999</v>
      </c>
    </row>
    <row r="7" spans="1:5" ht="15" x14ac:dyDescent="0.25">
      <c r="A7" s="58" t="s">
        <v>40</v>
      </c>
      <c r="B7" s="58" t="s">
        <v>151</v>
      </c>
      <c r="C7" s="58" t="s">
        <v>318</v>
      </c>
      <c r="D7" s="58">
        <v>2</v>
      </c>
      <c r="E7" s="55">
        <v>21986180.399999999</v>
      </c>
    </row>
    <row r="8" spans="1:5" ht="15" x14ac:dyDescent="0.25">
      <c r="A8" s="58" t="s">
        <v>40</v>
      </c>
      <c r="B8" s="58" t="s">
        <v>151</v>
      </c>
      <c r="C8" s="58" t="s">
        <v>319</v>
      </c>
      <c r="D8" s="58">
        <v>2</v>
      </c>
      <c r="E8" s="55">
        <v>21986180.399999999</v>
      </c>
    </row>
    <row r="9" spans="1:5" ht="15" x14ac:dyDescent="0.25">
      <c r="A9" s="58" t="s">
        <v>40</v>
      </c>
      <c r="B9" s="58" t="s">
        <v>151</v>
      </c>
      <c r="C9" s="58" t="s">
        <v>320</v>
      </c>
      <c r="D9" s="58">
        <v>3</v>
      </c>
      <c r="E9" s="55">
        <v>38547428.229999997</v>
      </c>
    </row>
    <row r="10" spans="1:5" ht="15" x14ac:dyDescent="0.25">
      <c r="A10" s="58" t="s">
        <v>40</v>
      </c>
      <c r="B10" s="58" t="s">
        <v>151</v>
      </c>
      <c r="C10" s="58" t="s">
        <v>323</v>
      </c>
      <c r="D10" s="58">
        <v>3</v>
      </c>
      <c r="E10" s="55">
        <v>38547428.229999997</v>
      </c>
    </row>
    <row r="11" spans="1:5" ht="15" x14ac:dyDescent="0.25">
      <c r="A11" s="58" t="s">
        <v>40</v>
      </c>
      <c r="B11" s="58" t="s">
        <v>151</v>
      </c>
      <c r="C11" s="58" t="s">
        <v>324</v>
      </c>
      <c r="D11" s="58">
        <v>3</v>
      </c>
      <c r="E11" s="55">
        <v>38547428.229999997</v>
      </c>
    </row>
    <row r="12" spans="1:5" ht="15" x14ac:dyDescent="0.25">
      <c r="A12" s="58" t="s">
        <v>40</v>
      </c>
      <c r="B12" s="58" t="s">
        <v>151</v>
      </c>
      <c r="C12" s="58" t="s">
        <v>325</v>
      </c>
      <c r="D12" s="58">
        <v>3</v>
      </c>
      <c r="E12" s="55">
        <v>38547428.229999997</v>
      </c>
    </row>
    <row r="13" spans="1:5" ht="15" x14ac:dyDescent="0.25">
      <c r="A13" s="58" t="s">
        <v>40</v>
      </c>
      <c r="B13" s="58" t="s">
        <v>151</v>
      </c>
      <c r="C13" s="58" t="s">
        <v>326</v>
      </c>
      <c r="D13" s="51">
        <v>4</v>
      </c>
      <c r="E13" s="55">
        <v>26300173.23</v>
      </c>
    </row>
    <row r="14" spans="1:5" ht="15" x14ac:dyDescent="0.25">
      <c r="A14" s="58" t="s">
        <v>40</v>
      </c>
      <c r="B14" s="58" t="s">
        <v>151</v>
      </c>
      <c r="C14" s="58" t="s">
        <v>330</v>
      </c>
      <c r="D14" s="51">
        <v>4</v>
      </c>
      <c r="E14" s="55">
        <v>26300173.23</v>
      </c>
    </row>
    <row r="15" spans="1:5" ht="15" x14ac:dyDescent="0.25">
      <c r="A15" s="58" t="s">
        <v>40</v>
      </c>
      <c r="B15" s="58" t="s">
        <v>151</v>
      </c>
      <c r="C15" s="51" t="s">
        <v>727</v>
      </c>
      <c r="D15" s="51">
        <v>4</v>
      </c>
      <c r="E15" s="55">
        <v>26300173.23</v>
      </c>
    </row>
    <row r="16" spans="1:5" ht="15" x14ac:dyDescent="0.25">
      <c r="A16" s="58" t="s">
        <v>40</v>
      </c>
      <c r="B16" s="58" t="s">
        <v>151</v>
      </c>
      <c r="C16" s="58" t="s">
        <v>252</v>
      </c>
      <c r="D16" s="51">
        <v>5</v>
      </c>
      <c r="E16" s="55">
        <v>27352538.120000001</v>
      </c>
    </row>
    <row r="17" spans="1:5" ht="15" x14ac:dyDescent="0.25">
      <c r="A17" s="58" t="s">
        <v>40</v>
      </c>
      <c r="B17" s="58" t="s">
        <v>151</v>
      </c>
      <c r="C17" s="58" t="s">
        <v>130</v>
      </c>
      <c r="D17" s="51">
        <v>5</v>
      </c>
      <c r="E17" s="55">
        <v>27352538.120000001</v>
      </c>
    </row>
    <row r="18" spans="1:5" ht="15" x14ac:dyDescent="0.25">
      <c r="A18" s="58" t="s">
        <v>75</v>
      </c>
      <c r="B18" s="51" t="s">
        <v>151</v>
      </c>
      <c r="C18" s="58" t="s">
        <v>179</v>
      </c>
      <c r="D18" s="51">
        <v>1</v>
      </c>
      <c r="E18" s="55">
        <v>12869080120.620001</v>
      </c>
    </row>
    <row r="19" spans="1:5" ht="15" x14ac:dyDescent="0.25">
      <c r="A19" s="58" t="s">
        <v>75</v>
      </c>
      <c r="B19" s="51" t="s">
        <v>151</v>
      </c>
      <c r="C19" s="58" t="s">
        <v>333</v>
      </c>
      <c r="D19" s="51">
        <v>1</v>
      </c>
      <c r="E19" s="55">
        <v>12869080120.620001</v>
      </c>
    </row>
    <row r="20" spans="1:5" ht="15" x14ac:dyDescent="0.25">
      <c r="A20" s="58" t="s">
        <v>75</v>
      </c>
      <c r="B20" s="51" t="s">
        <v>151</v>
      </c>
      <c r="C20" s="58" t="s">
        <v>335</v>
      </c>
      <c r="D20" s="51">
        <v>1</v>
      </c>
      <c r="E20" s="55">
        <v>12869080120.620001</v>
      </c>
    </row>
    <row r="21" spans="1:5" ht="15" x14ac:dyDescent="0.25">
      <c r="A21" s="58" t="s">
        <v>75</v>
      </c>
      <c r="B21" s="51" t="s">
        <v>151</v>
      </c>
      <c r="C21" s="58" t="s">
        <v>465</v>
      </c>
      <c r="D21" s="51">
        <v>1</v>
      </c>
      <c r="E21" s="55">
        <v>12869080120.620001</v>
      </c>
    </row>
    <row r="22" spans="1:5" ht="15" x14ac:dyDescent="0.25">
      <c r="A22" s="58" t="s">
        <v>75</v>
      </c>
      <c r="B22" s="51" t="s">
        <v>151</v>
      </c>
      <c r="C22" s="58" t="s">
        <v>336</v>
      </c>
      <c r="D22" s="51">
        <v>2</v>
      </c>
      <c r="E22" s="55">
        <v>17009976876.290001</v>
      </c>
    </row>
    <row r="23" spans="1:5" ht="15" x14ac:dyDescent="0.25">
      <c r="A23" s="58" t="s">
        <v>75</v>
      </c>
      <c r="B23" s="51" t="s">
        <v>151</v>
      </c>
      <c r="C23" s="58" t="s">
        <v>337</v>
      </c>
      <c r="D23" s="51">
        <v>2</v>
      </c>
      <c r="E23" s="55">
        <v>17009976876.290001</v>
      </c>
    </row>
    <row r="24" spans="1:5" ht="15" x14ac:dyDescent="0.25">
      <c r="A24" s="58" t="s">
        <v>119</v>
      </c>
      <c r="B24" s="51" t="s">
        <v>151</v>
      </c>
      <c r="C24" s="58" t="s">
        <v>338</v>
      </c>
      <c r="D24" s="51">
        <v>1</v>
      </c>
      <c r="E24" s="55">
        <v>462107139.70999998</v>
      </c>
    </row>
    <row r="25" spans="1:5" ht="15" x14ac:dyDescent="0.25">
      <c r="A25" s="58" t="s">
        <v>119</v>
      </c>
      <c r="B25" s="51" t="s">
        <v>151</v>
      </c>
      <c r="C25" s="58" t="s">
        <v>339</v>
      </c>
      <c r="D25" s="51">
        <v>1</v>
      </c>
      <c r="E25" s="55">
        <v>462107139.70999998</v>
      </c>
    </row>
    <row r="26" spans="1:5" ht="15" x14ac:dyDescent="0.25">
      <c r="A26" s="58" t="s">
        <v>119</v>
      </c>
      <c r="B26" s="51" t="s">
        <v>151</v>
      </c>
      <c r="C26" s="58" t="s">
        <v>340</v>
      </c>
      <c r="D26" s="51">
        <v>1</v>
      </c>
      <c r="E26" s="55">
        <v>462107139.70999998</v>
      </c>
    </row>
    <row r="27" spans="1:5" ht="15" x14ac:dyDescent="0.25">
      <c r="A27" s="58" t="s">
        <v>119</v>
      </c>
      <c r="B27" s="51" t="s">
        <v>151</v>
      </c>
      <c r="C27" s="58" t="s">
        <v>317</v>
      </c>
      <c r="D27" s="51">
        <v>2</v>
      </c>
      <c r="E27" s="55">
        <v>576292700.77999997</v>
      </c>
    </row>
    <row r="28" spans="1:5" ht="15" x14ac:dyDescent="0.25">
      <c r="A28" s="58" t="s">
        <v>119</v>
      </c>
      <c r="B28" s="51" t="s">
        <v>151</v>
      </c>
      <c r="C28" s="58" t="s">
        <v>318</v>
      </c>
      <c r="D28" s="51">
        <v>2</v>
      </c>
      <c r="E28" s="55">
        <v>576292700.77999997</v>
      </c>
    </row>
    <row r="29" spans="1:5" ht="15" x14ac:dyDescent="0.25">
      <c r="A29" s="58" t="s">
        <v>119</v>
      </c>
      <c r="B29" s="51" t="s">
        <v>151</v>
      </c>
      <c r="C29" s="58" t="s">
        <v>319</v>
      </c>
      <c r="D29" s="51">
        <v>2</v>
      </c>
      <c r="E29" s="55">
        <v>576292700.77999997</v>
      </c>
    </row>
    <row r="30" spans="1:5" ht="15" x14ac:dyDescent="0.25">
      <c r="A30" s="58" t="s">
        <v>119</v>
      </c>
      <c r="B30" s="51" t="s">
        <v>151</v>
      </c>
      <c r="C30" s="58" t="s">
        <v>728</v>
      </c>
      <c r="D30" s="51">
        <v>3</v>
      </c>
      <c r="E30" s="55">
        <v>766852779.45000005</v>
      </c>
    </row>
    <row r="31" spans="1:5" ht="15" x14ac:dyDescent="0.25">
      <c r="A31" s="58" t="s">
        <v>119</v>
      </c>
      <c r="B31" s="51" t="s">
        <v>151</v>
      </c>
      <c r="C31" s="58" t="s">
        <v>343</v>
      </c>
      <c r="D31" s="51">
        <v>3</v>
      </c>
      <c r="E31" s="55">
        <v>766852779.45000005</v>
      </c>
    </row>
    <row r="32" spans="1:5" ht="15" x14ac:dyDescent="0.25">
      <c r="A32" s="58" t="s">
        <v>119</v>
      </c>
      <c r="B32" s="51" t="s">
        <v>151</v>
      </c>
      <c r="C32" s="58" t="s">
        <v>347</v>
      </c>
      <c r="D32" s="51">
        <v>3</v>
      </c>
      <c r="E32" s="55">
        <v>766852779.45000005</v>
      </c>
    </row>
    <row r="33" spans="1:5" ht="15" x14ac:dyDescent="0.25">
      <c r="A33" s="58" t="s">
        <v>119</v>
      </c>
      <c r="B33" s="51" t="s">
        <v>151</v>
      </c>
      <c r="C33" s="58" t="s">
        <v>226</v>
      </c>
      <c r="D33" s="51">
        <v>3</v>
      </c>
      <c r="E33" s="55">
        <v>766852779.45000005</v>
      </c>
    </row>
    <row r="34" spans="1:5" ht="15" x14ac:dyDescent="0.25">
      <c r="A34" s="58" t="s">
        <v>119</v>
      </c>
      <c r="B34" s="51" t="s">
        <v>151</v>
      </c>
      <c r="C34" s="58" t="s">
        <v>729</v>
      </c>
      <c r="D34" s="51">
        <v>3</v>
      </c>
      <c r="E34" s="55">
        <v>766852779.45000005</v>
      </c>
    </row>
    <row r="35" spans="1:5" ht="15" x14ac:dyDescent="0.25">
      <c r="A35" s="58" t="s">
        <v>119</v>
      </c>
      <c r="B35" s="51" t="s">
        <v>151</v>
      </c>
      <c r="C35" s="58" t="s">
        <v>326</v>
      </c>
      <c r="D35" s="51">
        <v>4</v>
      </c>
      <c r="E35" s="55">
        <v>585956823.12</v>
      </c>
    </row>
    <row r="36" spans="1:5" ht="15" x14ac:dyDescent="0.25">
      <c r="A36" s="58" t="s">
        <v>119</v>
      </c>
      <c r="B36" s="51" t="s">
        <v>151</v>
      </c>
      <c r="C36" s="58" t="s">
        <v>330</v>
      </c>
      <c r="D36" s="51">
        <v>4</v>
      </c>
      <c r="E36" s="55">
        <v>585956823.12</v>
      </c>
    </row>
    <row r="37" spans="1:5" ht="15" x14ac:dyDescent="0.25">
      <c r="A37" s="58" t="s">
        <v>119</v>
      </c>
      <c r="B37" s="51" t="s">
        <v>151</v>
      </c>
      <c r="C37" s="58" t="s">
        <v>727</v>
      </c>
      <c r="D37" s="51">
        <v>4</v>
      </c>
      <c r="E37" s="55">
        <v>585956823.12</v>
      </c>
    </row>
    <row r="38" spans="1:5" ht="15" x14ac:dyDescent="0.25">
      <c r="A38" s="58" t="s">
        <v>119</v>
      </c>
      <c r="B38" s="51" t="s">
        <v>151</v>
      </c>
      <c r="C38" s="58" t="s">
        <v>250</v>
      </c>
      <c r="D38" s="51">
        <v>5</v>
      </c>
      <c r="E38" s="55">
        <v>571686256.92999995</v>
      </c>
    </row>
    <row r="39" spans="1:5" ht="15" x14ac:dyDescent="0.25">
      <c r="A39" s="58" t="s">
        <v>119</v>
      </c>
      <c r="B39" s="51" t="s">
        <v>151</v>
      </c>
      <c r="C39" s="58" t="s">
        <v>351</v>
      </c>
      <c r="D39" s="51">
        <v>5</v>
      </c>
      <c r="E39" s="55">
        <v>571686256.92999995</v>
      </c>
    </row>
    <row r="40" spans="1:5" ht="15" x14ac:dyDescent="0.25">
      <c r="A40" s="58" t="s">
        <v>119</v>
      </c>
      <c r="B40" s="51" t="s">
        <v>151</v>
      </c>
      <c r="C40" s="58" t="s">
        <v>130</v>
      </c>
      <c r="D40" s="51">
        <v>6</v>
      </c>
      <c r="E40" s="55">
        <v>336809446.61000001</v>
      </c>
    </row>
    <row r="41" spans="1:5" ht="15" x14ac:dyDescent="0.25">
      <c r="A41" s="58" t="s">
        <v>143</v>
      </c>
      <c r="B41" s="51" t="s">
        <v>151</v>
      </c>
      <c r="C41" s="58" t="s">
        <v>145</v>
      </c>
      <c r="D41" s="51">
        <v>1</v>
      </c>
      <c r="E41" s="55">
        <v>1195281460.04</v>
      </c>
    </row>
    <row r="42" spans="1:5" ht="15" x14ac:dyDescent="0.25">
      <c r="A42" s="58" t="s">
        <v>143</v>
      </c>
      <c r="B42" s="51" t="s">
        <v>151</v>
      </c>
      <c r="C42" s="59" t="s">
        <v>484</v>
      </c>
      <c r="D42" s="51">
        <v>2</v>
      </c>
      <c r="E42" s="55">
        <v>2622714083.8699999</v>
      </c>
    </row>
    <row r="43" spans="1:5" ht="15" x14ac:dyDescent="0.25">
      <c r="A43" s="58" t="s">
        <v>143</v>
      </c>
      <c r="B43" s="51" t="s">
        <v>151</v>
      </c>
      <c r="C43" s="58" t="s">
        <v>358</v>
      </c>
      <c r="D43" s="51">
        <v>2</v>
      </c>
      <c r="E43" s="55">
        <v>2622714083.8699999</v>
      </c>
    </row>
    <row r="44" spans="1:5" ht="15" x14ac:dyDescent="0.25">
      <c r="A44" s="58" t="s">
        <v>143</v>
      </c>
      <c r="B44" s="51" t="s">
        <v>151</v>
      </c>
      <c r="C44" s="58" t="s">
        <v>146</v>
      </c>
      <c r="D44" s="51">
        <v>3</v>
      </c>
      <c r="E44" s="55">
        <v>2926151387.4000001</v>
      </c>
    </row>
    <row r="45" spans="1:5" ht="15" x14ac:dyDescent="0.25">
      <c r="A45" s="58" t="s">
        <v>143</v>
      </c>
      <c r="B45" s="51" t="s">
        <v>151</v>
      </c>
      <c r="C45" s="58" t="s">
        <v>359</v>
      </c>
      <c r="D45" s="51">
        <v>4</v>
      </c>
      <c r="E45" s="55">
        <v>3199076704.1199999</v>
      </c>
    </row>
    <row r="46" spans="1:5" ht="15" x14ac:dyDescent="0.25">
      <c r="A46" s="58" t="s">
        <v>143</v>
      </c>
      <c r="B46" s="51" t="s">
        <v>151</v>
      </c>
      <c r="C46" s="58" t="s">
        <v>180</v>
      </c>
      <c r="D46" s="51">
        <v>4</v>
      </c>
      <c r="E46" s="55">
        <v>3199076704.1199999</v>
      </c>
    </row>
    <row r="47" spans="1:5" ht="15" x14ac:dyDescent="0.25">
      <c r="A47" s="58" t="s">
        <v>143</v>
      </c>
      <c r="B47" s="51" t="s">
        <v>151</v>
      </c>
      <c r="C47" s="58" t="s">
        <v>360</v>
      </c>
      <c r="D47" s="51">
        <v>5</v>
      </c>
      <c r="E47" s="55">
        <v>3351016961.6399999</v>
      </c>
    </row>
    <row r="48" spans="1:5" ht="15" x14ac:dyDescent="0.25">
      <c r="A48" s="58" t="s">
        <v>143</v>
      </c>
      <c r="B48" s="51" t="s">
        <v>151</v>
      </c>
      <c r="C48" s="58" t="s">
        <v>358</v>
      </c>
      <c r="D48" s="51">
        <v>5</v>
      </c>
      <c r="E48" s="55">
        <v>3351016961.6399999</v>
      </c>
    </row>
    <row r="49" spans="1:5" ht="15" x14ac:dyDescent="0.25">
      <c r="A49" s="58" t="s">
        <v>143</v>
      </c>
      <c r="B49" s="51" t="s">
        <v>151</v>
      </c>
      <c r="C49" s="59" t="s">
        <v>436</v>
      </c>
      <c r="D49" s="51">
        <v>6</v>
      </c>
      <c r="E49" s="55">
        <v>3488850299.9400001</v>
      </c>
    </row>
    <row r="50" spans="1:5" ht="15" x14ac:dyDescent="0.25">
      <c r="A50" s="58" t="s">
        <v>143</v>
      </c>
      <c r="B50" s="51" t="s">
        <v>151</v>
      </c>
      <c r="C50" s="58" t="s">
        <v>179</v>
      </c>
      <c r="D50" s="51">
        <v>6</v>
      </c>
      <c r="E50" s="55">
        <v>3488850299.9400001</v>
      </c>
    </row>
    <row r="51" spans="1:5" ht="15" x14ac:dyDescent="0.25">
      <c r="A51" s="58" t="s">
        <v>143</v>
      </c>
      <c r="B51" s="51" t="s">
        <v>151</v>
      </c>
      <c r="C51" s="58" t="s">
        <v>362</v>
      </c>
      <c r="D51" s="51">
        <v>7</v>
      </c>
      <c r="E51" s="55">
        <v>3931310546.8800001</v>
      </c>
    </row>
    <row r="52" spans="1:5" ht="15" x14ac:dyDescent="0.25">
      <c r="A52" s="58" t="s">
        <v>143</v>
      </c>
      <c r="B52" s="51" t="s">
        <v>151</v>
      </c>
      <c r="C52" s="58" t="s">
        <v>364</v>
      </c>
      <c r="D52" s="51">
        <v>7</v>
      </c>
      <c r="E52" s="55">
        <v>3931310546.8800001</v>
      </c>
    </row>
    <row r="53" spans="1:5" ht="15" x14ac:dyDescent="0.25">
      <c r="A53" s="58" t="s">
        <v>143</v>
      </c>
      <c r="B53" s="51" t="s">
        <v>151</v>
      </c>
      <c r="C53" s="58" t="s">
        <v>337</v>
      </c>
      <c r="D53" s="51">
        <v>8</v>
      </c>
      <c r="E53" s="55">
        <v>3953025674</v>
      </c>
    </row>
    <row r="54" spans="1:5" ht="15" x14ac:dyDescent="0.25">
      <c r="A54" s="58" t="s">
        <v>143</v>
      </c>
      <c r="B54" s="51" t="s">
        <v>151</v>
      </c>
      <c r="C54" s="58" t="s">
        <v>730</v>
      </c>
      <c r="D54" s="51">
        <v>8</v>
      </c>
      <c r="E54" s="55">
        <v>3953025674</v>
      </c>
    </row>
    <row r="55" spans="1:5" ht="15" x14ac:dyDescent="0.25">
      <c r="A55" s="58" t="s">
        <v>154</v>
      </c>
      <c r="B55" s="51" t="s">
        <v>151</v>
      </c>
      <c r="C55" s="58" t="s">
        <v>368</v>
      </c>
      <c r="D55" s="51">
        <v>1</v>
      </c>
      <c r="E55" s="55">
        <v>1066000115.38</v>
      </c>
    </row>
    <row r="56" spans="1:5" ht="15" x14ac:dyDescent="0.25">
      <c r="A56" s="58" t="s">
        <v>154</v>
      </c>
      <c r="B56" s="51" t="s">
        <v>151</v>
      </c>
      <c r="C56" s="58" t="s">
        <v>370</v>
      </c>
      <c r="D56" s="51">
        <v>1</v>
      </c>
      <c r="E56" s="55">
        <v>1066000115.38</v>
      </c>
    </row>
    <row r="57" spans="1:5" ht="15" x14ac:dyDescent="0.25">
      <c r="A57" s="58" t="s">
        <v>154</v>
      </c>
      <c r="B57" s="51" t="s">
        <v>151</v>
      </c>
      <c r="C57" s="58" t="s">
        <v>371</v>
      </c>
      <c r="D57" s="51">
        <v>1</v>
      </c>
      <c r="E57" s="55">
        <v>1066000115.38</v>
      </c>
    </row>
    <row r="58" spans="1:5" ht="15" x14ac:dyDescent="0.25">
      <c r="A58" s="58" t="s">
        <v>154</v>
      </c>
      <c r="B58" s="51" t="s">
        <v>151</v>
      </c>
      <c r="C58" s="58" t="s">
        <v>372</v>
      </c>
      <c r="D58" s="51">
        <v>1</v>
      </c>
      <c r="E58" s="55">
        <v>1066000115.38</v>
      </c>
    </row>
    <row r="59" spans="1:5" ht="15" x14ac:dyDescent="0.25">
      <c r="A59" s="58" t="s">
        <v>154</v>
      </c>
      <c r="B59" s="51" t="s">
        <v>151</v>
      </c>
      <c r="C59" s="58" t="s">
        <v>373</v>
      </c>
      <c r="D59" s="51">
        <v>1</v>
      </c>
      <c r="E59" s="55">
        <v>1066000115.38</v>
      </c>
    </row>
    <row r="60" spans="1:5" ht="15" x14ac:dyDescent="0.25">
      <c r="A60" s="58" t="s">
        <v>154</v>
      </c>
      <c r="B60" s="51" t="s">
        <v>151</v>
      </c>
      <c r="C60" s="58" t="s">
        <v>375</v>
      </c>
      <c r="D60" s="51">
        <v>2</v>
      </c>
      <c r="E60" s="55">
        <v>1174201861.9200001</v>
      </c>
    </row>
    <row r="61" spans="1:5" ht="15" x14ac:dyDescent="0.25">
      <c r="A61" s="58" t="s">
        <v>154</v>
      </c>
      <c r="B61" s="51" t="s">
        <v>151</v>
      </c>
      <c r="C61" s="58" t="s">
        <v>376</v>
      </c>
      <c r="D61" s="51">
        <v>2</v>
      </c>
      <c r="E61" s="55">
        <v>1174201861.9200001</v>
      </c>
    </row>
    <row r="62" spans="1:5" ht="15" x14ac:dyDescent="0.25">
      <c r="A62" s="58" t="s">
        <v>154</v>
      </c>
      <c r="B62" s="51" t="s">
        <v>151</v>
      </c>
      <c r="C62" s="58" t="s">
        <v>377</v>
      </c>
      <c r="D62" s="51">
        <v>3</v>
      </c>
      <c r="E62" s="55">
        <v>1190614312.46</v>
      </c>
    </row>
    <row r="63" spans="1:5" ht="15" x14ac:dyDescent="0.25">
      <c r="A63" s="58" t="s">
        <v>154</v>
      </c>
      <c r="B63" s="51" t="s">
        <v>151</v>
      </c>
      <c r="C63" s="58" t="s">
        <v>378</v>
      </c>
      <c r="D63" s="51">
        <v>3</v>
      </c>
      <c r="E63" s="55">
        <v>1190614312.46</v>
      </c>
    </row>
    <row r="64" spans="1:5" ht="15" x14ac:dyDescent="0.25">
      <c r="A64" s="58" t="s">
        <v>154</v>
      </c>
      <c r="B64" s="51" t="s">
        <v>151</v>
      </c>
      <c r="C64" s="58" t="s">
        <v>379</v>
      </c>
      <c r="D64" s="51">
        <v>3</v>
      </c>
      <c r="E64" s="55">
        <v>1190614312.46</v>
      </c>
    </row>
    <row r="65" spans="1:5" ht="15" x14ac:dyDescent="0.25">
      <c r="A65" s="58" t="s">
        <v>154</v>
      </c>
      <c r="B65" s="51" t="s">
        <v>151</v>
      </c>
      <c r="C65" s="58" t="s">
        <v>380</v>
      </c>
      <c r="D65" s="51">
        <v>3</v>
      </c>
      <c r="E65" s="55">
        <v>1190614312.46</v>
      </c>
    </row>
    <row r="66" spans="1:5" ht="15" x14ac:dyDescent="0.25">
      <c r="A66" s="58" t="s">
        <v>154</v>
      </c>
      <c r="B66" s="51" t="s">
        <v>151</v>
      </c>
      <c r="C66" s="58" t="s">
        <v>382</v>
      </c>
      <c r="D66" s="51">
        <v>3</v>
      </c>
      <c r="E66" s="55">
        <v>1190614312.46</v>
      </c>
    </row>
    <row r="67" spans="1:5" ht="15" x14ac:dyDescent="0.25">
      <c r="A67" s="58" t="s">
        <v>154</v>
      </c>
      <c r="B67" s="51" t="s">
        <v>151</v>
      </c>
      <c r="C67" s="58" t="s">
        <v>383</v>
      </c>
      <c r="D67" s="51">
        <v>3</v>
      </c>
      <c r="E67" s="55">
        <v>1190614312.46</v>
      </c>
    </row>
    <row r="68" spans="1:5" ht="15" x14ac:dyDescent="0.25">
      <c r="A68" s="58" t="s">
        <v>154</v>
      </c>
      <c r="B68" s="51" t="s">
        <v>151</v>
      </c>
      <c r="C68" s="58" t="s">
        <v>385</v>
      </c>
      <c r="D68" s="51">
        <v>4</v>
      </c>
      <c r="E68" s="55">
        <v>972044325.50999999</v>
      </c>
    </row>
    <row r="69" spans="1:5" ht="15" x14ac:dyDescent="0.25">
      <c r="A69" s="58" t="s">
        <v>154</v>
      </c>
      <c r="B69" s="51" t="s">
        <v>151</v>
      </c>
      <c r="C69" s="58" t="s">
        <v>388</v>
      </c>
      <c r="D69" s="51">
        <v>4</v>
      </c>
      <c r="E69" s="55">
        <v>972044325.50999999</v>
      </c>
    </row>
    <row r="70" spans="1:5" ht="15" x14ac:dyDescent="0.25">
      <c r="A70" s="58" t="s">
        <v>154</v>
      </c>
      <c r="B70" s="51" t="s">
        <v>151</v>
      </c>
      <c r="C70" s="58" t="s">
        <v>389</v>
      </c>
      <c r="D70" s="51">
        <v>4</v>
      </c>
      <c r="E70" s="55">
        <v>972044325.50999999</v>
      </c>
    </row>
    <row r="71" spans="1:5" ht="15" x14ac:dyDescent="0.25">
      <c r="A71" s="58" t="s">
        <v>154</v>
      </c>
      <c r="B71" s="51" t="s">
        <v>151</v>
      </c>
      <c r="C71" s="58" t="s">
        <v>390</v>
      </c>
      <c r="D71" s="51">
        <v>5</v>
      </c>
      <c r="E71" s="55">
        <v>978243879.58000004</v>
      </c>
    </row>
    <row r="72" spans="1:5" ht="15" x14ac:dyDescent="0.25">
      <c r="A72" s="58" t="s">
        <v>154</v>
      </c>
      <c r="B72" s="51" t="s">
        <v>151</v>
      </c>
      <c r="C72" s="58" t="s">
        <v>391</v>
      </c>
      <c r="D72" s="51">
        <v>5</v>
      </c>
      <c r="E72" s="55">
        <v>978243879.58000004</v>
      </c>
    </row>
    <row r="73" spans="1:5" ht="15" x14ac:dyDescent="0.25">
      <c r="A73" s="58" t="s">
        <v>154</v>
      </c>
      <c r="B73" s="51" t="s">
        <v>151</v>
      </c>
      <c r="C73" s="58" t="s">
        <v>392</v>
      </c>
      <c r="D73" s="51">
        <v>5</v>
      </c>
      <c r="E73" s="55">
        <v>978243879.58000004</v>
      </c>
    </row>
    <row r="74" spans="1:5" ht="15" x14ac:dyDescent="0.25">
      <c r="A74" s="58" t="s">
        <v>154</v>
      </c>
      <c r="B74" s="51" t="s">
        <v>151</v>
      </c>
      <c r="C74" s="58" t="s">
        <v>731</v>
      </c>
      <c r="D74" s="51">
        <v>6</v>
      </c>
      <c r="E74" s="55">
        <v>1557671003.5699999</v>
      </c>
    </row>
    <row r="75" spans="1:5" ht="15" x14ac:dyDescent="0.25">
      <c r="A75" s="58" t="s">
        <v>154</v>
      </c>
      <c r="B75" s="51" t="s">
        <v>151</v>
      </c>
      <c r="C75" s="58" t="s">
        <v>732</v>
      </c>
      <c r="D75" s="51">
        <v>6</v>
      </c>
      <c r="E75" s="55">
        <v>1557671003.5699999</v>
      </c>
    </row>
    <row r="76" spans="1:5" ht="15" x14ac:dyDescent="0.25">
      <c r="A76" s="58" t="s">
        <v>154</v>
      </c>
      <c r="B76" s="51" t="s">
        <v>151</v>
      </c>
      <c r="C76" s="58" t="s">
        <v>394</v>
      </c>
      <c r="D76" s="51">
        <v>6</v>
      </c>
      <c r="E76" s="55">
        <v>1557671003.5699999</v>
      </c>
    </row>
    <row r="77" spans="1:5" ht="15" x14ac:dyDescent="0.25">
      <c r="A77" s="58" t="s">
        <v>154</v>
      </c>
      <c r="B77" s="51" t="s">
        <v>151</v>
      </c>
      <c r="C77" s="58" t="s">
        <v>395</v>
      </c>
      <c r="D77" s="51">
        <v>6</v>
      </c>
      <c r="E77" s="55">
        <v>1557671003.5699999</v>
      </c>
    </row>
    <row r="78" spans="1:5" ht="15" x14ac:dyDescent="0.25">
      <c r="A78" s="58" t="s">
        <v>154</v>
      </c>
      <c r="B78" s="51" t="s">
        <v>151</v>
      </c>
      <c r="C78" s="58" t="s">
        <v>396</v>
      </c>
      <c r="D78" s="51">
        <v>6</v>
      </c>
      <c r="E78" s="55">
        <v>1557671003.5699999</v>
      </c>
    </row>
    <row r="79" spans="1:5" ht="15" x14ac:dyDescent="0.25">
      <c r="A79" s="58" t="s">
        <v>154</v>
      </c>
      <c r="B79" s="51" t="s">
        <v>151</v>
      </c>
      <c r="C79" s="58" t="s">
        <v>398</v>
      </c>
      <c r="D79" s="51">
        <v>6</v>
      </c>
      <c r="E79" s="55">
        <v>1557671003.5699999</v>
      </c>
    </row>
    <row r="80" spans="1:5" ht="15" x14ac:dyDescent="0.25">
      <c r="A80" s="58" t="s">
        <v>154</v>
      </c>
      <c r="B80" s="51" t="s">
        <v>151</v>
      </c>
      <c r="C80" s="58" t="s">
        <v>399</v>
      </c>
      <c r="D80" s="51">
        <v>7</v>
      </c>
      <c r="E80" s="55">
        <v>1179746726.71</v>
      </c>
    </row>
    <row r="81" spans="1:5" ht="15" x14ac:dyDescent="0.25">
      <c r="A81" s="58" t="s">
        <v>154</v>
      </c>
      <c r="B81" s="51" t="s">
        <v>151</v>
      </c>
      <c r="C81" s="58" t="s">
        <v>400</v>
      </c>
      <c r="D81" s="51">
        <v>7</v>
      </c>
      <c r="E81" s="55">
        <v>1179746726.71</v>
      </c>
    </row>
    <row r="82" spans="1:5" ht="15" x14ac:dyDescent="0.25">
      <c r="A82" s="58" t="s">
        <v>154</v>
      </c>
      <c r="B82" s="51" t="s">
        <v>151</v>
      </c>
      <c r="C82" s="58" t="s">
        <v>401</v>
      </c>
      <c r="D82" s="51">
        <v>7</v>
      </c>
      <c r="E82" s="55">
        <v>1179746726.71</v>
      </c>
    </row>
    <row r="83" spans="1:5" ht="15" x14ac:dyDescent="0.25">
      <c r="A83" s="58" t="s">
        <v>154</v>
      </c>
      <c r="B83" s="51" t="s">
        <v>151</v>
      </c>
      <c r="C83" s="58" t="s">
        <v>402</v>
      </c>
      <c r="D83" s="51">
        <v>7</v>
      </c>
      <c r="E83" s="55">
        <v>1179746726.71</v>
      </c>
    </row>
    <row r="84" spans="1:5" ht="15" x14ac:dyDescent="0.25">
      <c r="A84" s="58" t="s">
        <v>162</v>
      </c>
      <c r="B84" s="51" t="s">
        <v>151</v>
      </c>
      <c r="C84" s="58" t="s">
        <v>146</v>
      </c>
      <c r="D84" s="51">
        <v>1</v>
      </c>
      <c r="E84" s="56">
        <v>7399427273.9799995</v>
      </c>
    </row>
    <row r="85" spans="1:5" ht="15" x14ac:dyDescent="0.25">
      <c r="A85" s="58" t="s">
        <v>162</v>
      </c>
      <c r="B85" s="51" t="s">
        <v>151</v>
      </c>
      <c r="C85" s="58" t="s">
        <v>404</v>
      </c>
      <c r="D85" s="51">
        <v>1</v>
      </c>
      <c r="E85" s="56">
        <v>7399427273.9799995</v>
      </c>
    </row>
    <row r="86" spans="1:5" ht="15" x14ac:dyDescent="0.25">
      <c r="A86" s="58" t="s">
        <v>162</v>
      </c>
      <c r="B86" s="51" t="s">
        <v>151</v>
      </c>
      <c r="C86" s="58" t="s">
        <v>406</v>
      </c>
      <c r="D86" s="51">
        <v>2</v>
      </c>
      <c r="E86" s="56">
        <v>7887655786.2700005</v>
      </c>
    </row>
    <row r="87" spans="1:5" ht="15" x14ac:dyDescent="0.25">
      <c r="A87" s="58" t="s">
        <v>162</v>
      </c>
      <c r="B87" s="51" t="s">
        <v>151</v>
      </c>
      <c r="C87" s="58" t="s">
        <v>378</v>
      </c>
      <c r="D87" s="51">
        <v>2</v>
      </c>
      <c r="E87" s="56">
        <v>7887655786.2700005</v>
      </c>
    </row>
    <row r="88" spans="1:5" ht="15" x14ac:dyDescent="0.25">
      <c r="A88" s="58" t="s">
        <v>162</v>
      </c>
      <c r="B88" s="51" t="s">
        <v>151</v>
      </c>
      <c r="C88" s="58" t="s">
        <v>180</v>
      </c>
      <c r="D88" s="51">
        <v>2</v>
      </c>
      <c r="E88" s="56">
        <v>7887655786.2700005</v>
      </c>
    </row>
    <row r="89" spans="1:5" ht="15" x14ac:dyDescent="0.25">
      <c r="A89" s="58" t="s">
        <v>162</v>
      </c>
      <c r="B89" s="51" t="s">
        <v>151</v>
      </c>
      <c r="C89" s="58" t="s">
        <v>360</v>
      </c>
      <c r="D89" s="51">
        <v>3</v>
      </c>
      <c r="E89" s="56">
        <v>8154240213.7799997</v>
      </c>
    </row>
    <row r="90" spans="1:5" ht="15" x14ac:dyDescent="0.25">
      <c r="A90" s="58" t="s">
        <v>162</v>
      </c>
      <c r="B90" s="51" t="s">
        <v>151</v>
      </c>
      <c r="C90" s="58" t="s">
        <v>411</v>
      </c>
      <c r="D90" s="51">
        <v>3</v>
      </c>
      <c r="E90" s="56">
        <v>8154240213.7799997</v>
      </c>
    </row>
    <row r="91" spans="1:5" ht="15" x14ac:dyDescent="0.25">
      <c r="A91" s="58" t="s">
        <v>162</v>
      </c>
      <c r="B91" s="51" t="s">
        <v>151</v>
      </c>
      <c r="C91" s="58" t="s">
        <v>412</v>
      </c>
      <c r="D91" s="51">
        <v>4</v>
      </c>
      <c r="E91" s="56">
        <v>8492828404.1400003</v>
      </c>
    </row>
    <row r="92" spans="1:5" ht="15" x14ac:dyDescent="0.25">
      <c r="A92" s="58" t="s">
        <v>162</v>
      </c>
      <c r="B92" s="51" t="s">
        <v>151</v>
      </c>
      <c r="C92" s="58" t="s">
        <v>414</v>
      </c>
      <c r="D92" s="51">
        <v>4</v>
      </c>
      <c r="E92" s="56">
        <v>8492828404.1400003</v>
      </c>
    </row>
    <row r="93" spans="1:5" ht="15" x14ac:dyDescent="0.25">
      <c r="A93" s="58" t="s">
        <v>162</v>
      </c>
      <c r="B93" s="51" t="s">
        <v>151</v>
      </c>
      <c r="C93" s="58" t="s">
        <v>415</v>
      </c>
      <c r="D93" s="51">
        <v>4</v>
      </c>
      <c r="E93" s="56">
        <v>8492828404.1400003</v>
      </c>
    </row>
    <row r="94" spans="1:5" ht="15" x14ac:dyDescent="0.25">
      <c r="A94" s="58" t="s">
        <v>162</v>
      </c>
      <c r="B94" s="51" t="s">
        <v>151</v>
      </c>
      <c r="C94" s="58" t="s">
        <v>416</v>
      </c>
      <c r="D94" s="51">
        <v>4</v>
      </c>
      <c r="E94" s="56">
        <v>8492828404.1400003</v>
      </c>
    </row>
    <row r="95" spans="1:5" ht="15" x14ac:dyDescent="0.25">
      <c r="A95" s="58" t="s">
        <v>162</v>
      </c>
      <c r="B95" s="51" t="s">
        <v>151</v>
      </c>
      <c r="C95" s="58" t="s">
        <v>417</v>
      </c>
      <c r="D95" s="51">
        <v>4</v>
      </c>
      <c r="E95" s="56">
        <v>8492828404.1400003</v>
      </c>
    </row>
    <row r="96" spans="1:5" ht="15" x14ac:dyDescent="0.25">
      <c r="A96" s="58" t="s">
        <v>162</v>
      </c>
      <c r="B96" s="51" t="s">
        <v>151</v>
      </c>
      <c r="C96" s="59" t="s">
        <v>327</v>
      </c>
      <c r="D96" s="51">
        <v>5</v>
      </c>
      <c r="E96" s="56">
        <v>9586775370.7700005</v>
      </c>
    </row>
    <row r="97" spans="1:5" ht="15" x14ac:dyDescent="0.25">
      <c r="A97" s="58" t="s">
        <v>162</v>
      </c>
      <c r="B97" s="51" t="s">
        <v>151</v>
      </c>
      <c r="C97" s="58" t="s">
        <v>418</v>
      </c>
      <c r="D97" s="51">
        <v>5</v>
      </c>
      <c r="E97" s="56">
        <v>9586775370.7700005</v>
      </c>
    </row>
    <row r="98" spans="1:5" ht="15" x14ac:dyDescent="0.25">
      <c r="A98" s="58" t="s">
        <v>162</v>
      </c>
      <c r="B98" s="51" t="s">
        <v>151</v>
      </c>
      <c r="C98" s="58" t="s">
        <v>419</v>
      </c>
      <c r="D98" s="51">
        <v>5</v>
      </c>
      <c r="E98" s="56">
        <v>9586775370.7700005</v>
      </c>
    </row>
    <row r="99" spans="1:5" ht="15" x14ac:dyDescent="0.25">
      <c r="A99" s="58" t="s">
        <v>162</v>
      </c>
      <c r="B99" s="51" t="s">
        <v>151</v>
      </c>
      <c r="C99" s="58" t="s">
        <v>421</v>
      </c>
      <c r="D99" s="51">
        <v>5</v>
      </c>
      <c r="E99" s="56">
        <v>9586775370.7700005</v>
      </c>
    </row>
    <row r="100" spans="1:5" ht="15" x14ac:dyDescent="0.25">
      <c r="A100" s="58" t="s">
        <v>162</v>
      </c>
      <c r="B100" s="51" t="s">
        <v>151</v>
      </c>
      <c r="C100" s="58" t="s">
        <v>422</v>
      </c>
      <c r="D100" s="51">
        <v>5</v>
      </c>
      <c r="E100" s="56">
        <v>9586775370.7700005</v>
      </c>
    </row>
    <row r="101" spans="1:5" ht="15" x14ac:dyDescent="0.25">
      <c r="A101" s="58" t="s">
        <v>162</v>
      </c>
      <c r="B101" s="51" t="s">
        <v>151</v>
      </c>
      <c r="C101" s="58" t="s">
        <v>423</v>
      </c>
      <c r="D101" s="51">
        <v>6</v>
      </c>
      <c r="E101" s="56">
        <v>10182095493.83</v>
      </c>
    </row>
    <row r="102" spans="1:5" ht="15" x14ac:dyDescent="0.25">
      <c r="A102" s="58" t="s">
        <v>162</v>
      </c>
      <c r="B102" s="51" t="s">
        <v>151</v>
      </c>
      <c r="C102" s="58" t="s">
        <v>364</v>
      </c>
      <c r="D102" s="51">
        <v>6</v>
      </c>
      <c r="E102" s="56">
        <v>10182095493.83</v>
      </c>
    </row>
    <row r="103" spans="1:5" ht="15" x14ac:dyDescent="0.25">
      <c r="A103" s="58" t="s">
        <v>162</v>
      </c>
      <c r="B103" s="51" t="s">
        <v>151</v>
      </c>
      <c r="C103" s="58" t="s">
        <v>427</v>
      </c>
      <c r="D103" s="51">
        <v>6</v>
      </c>
      <c r="E103" s="56">
        <v>10182095493.83</v>
      </c>
    </row>
    <row r="104" spans="1:5" ht="15" x14ac:dyDescent="0.25">
      <c r="A104" s="58" t="s">
        <v>162</v>
      </c>
      <c r="B104" s="51" t="s">
        <v>151</v>
      </c>
      <c r="C104" s="58" t="s">
        <v>428</v>
      </c>
      <c r="D104" s="51">
        <v>6</v>
      </c>
      <c r="E104" s="56">
        <v>10182095493.83</v>
      </c>
    </row>
    <row r="105" spans="1:5" ht="15" x14ac:dyDescent="0.25">
      <c r="A105" s="58" t="s">
        <v>162</v>
      </c>
      <c r="B105" s="51" t="s">
        <v>151</v>
      </c>
      <c r="C105" s="58" t="s">
        <v>430</v>
      </c>
      <c r="D105" s="51">
        <v>7</v>
      </c>
      <c r="E105" s="56">
        <v>10748991969.82</v>
      </c>
    </row>
    <row r="106" spans="1:5" ht="15" x14ac:dyDescent="0.25">
      <c r="A106" s="58" t="s">
        <v>162</v>
      </c>
      <c r="B106" s="51" t="s">
        <v>151</v>
      </c>
      <c r="C106" s="58" t="s">
        <v>432</v>
      </c>
      <c r="D106" s="51">
        <v>7</v>
      </c>
      <c r="E106" s="56">
        <v>10748991969.82</v>
      </c>
    </row>
    <row r="107" spans="1:5" ht="15" x14ac:dyDescent="0.25">
      <c r="A107" s="58" t="s">
        <v>162</v>
      </c>
      <c r="B107" s="51" t="s">
        <v>151</v>
      </c>
      <c r="C107" s="58" t="s">
        <v>358</v>
      </c>
      <c r="D107" s="51">
        <v>8</v>
      </c>
      <c r="E107" s="56">
        <v>11084486516.75</v>
      </c>
    </row>
    <row r="108" spans="1:5" ht="15" x14ac:dyDescent="0.25">
      <c r="A108" s="58" t="s">
        <v>162</v>
      </c>
      <c r="B108" s="51" t="s">
        <v>151</v>
      </c>
      <c r="C108" s="59" t="s">
        <v>484</v>
      </c>
      <c r="D108" s="51">
        <v>8</v>
      </c>
      <c r="E108" s="56">
        <v>11084486516.75</v>
      </c>
    </row>
    <row r="109" spans="1:5" ht="15" x14ac:dyDescent="0.25">
      <c r="A109" s="58" t="s">
        <v>162</v>
      </c>
      <c r="B109" s="51" t="s">
        <v>151</v>
      </c>
      <c r="C109" s="58" t="s">
        <v>441</v>
      </c>
      <c r="D109" s="51">
        <v>8</v>
      </c>
      <c r="E109" s="56">
        <v>11084486516.75</v>
      </c>
    </row>
    <row r="110" spans="1:5" ht="15" x14ac:dyDescent="0.25">
      <c r="A110" s="58" t="s">
        <v>174</v>
      </c>
      <c r="B110" s="51" t="s">
        <v>151</v>
      </c>
      <c r="C110" s="58" t="s">
        <v>383</v>
      </c>
      <c r="D110" s="51">
        <v>1</v>
      </c>
      <c r="E110" s="60">
        <v>8099330573.3500004</v>
      </c>
    </row>
    <row r="111" spans="1:5" ht="15" x14ac:dyDescent="0.25">
      <c r="A111" s="58" t="s">
        <v>174</v>
      </c>
      <c r="B111" s="51" t="s">
        <v>151</v>
      </c>
      <c r="C111" s="58" t="s">
        <v>360</v>
      </c>
      <c r="D111" s="51">
        <v>1</v>
      </c>
      <c r="E111" s="60">
        <v>8099330573.3500004</v>
      </c>
    </row>
    <row r="112" spans="1:5" ht="15" x14ac:dyDescent="0.25">
      <c r="A112" s="58" t="s">
        <v>174</v>
      </c>
      <c r="B112" s="51" t="s">
        <v>151</v>
      </c>
      <c r="C112" s="58" t="s">
        <v>406</v>
      </c>
      <c r="D112" s="51">
        <v>1</v>
      </c>
      <c r="E112" s="60">
        <v>8099330573.3500004</v>
      </c>
    </row>
    <row r="113" spans="1:5" ht="15" x14ac:dyDescent="0.25">
      <c r="A113" s="58" t="s">
        <v>174</v>
      </c>
      <c r="B113" s="51" t="s">
        <v>151</v>
      </c>
      <c r="C113" s="58" t="s">
        <v>337</v>
      </c>
      <c r="D113" s="51">
        <v>2</v>
      </c>
      <c r="E113" s="60">
        <v>8857780544.2299995</v>
      </c>
    </row>
    <row r="114" spans="1:5" ht="15" x14ac:dyDescent="0.25">
      <c r="A114" s="58" t="s">
        <v>174</v>
      </c>
      <c r="B114" s="51" t="s">
        <v>151</v>
      </c>
      <c r="C114" s="58" t="s">
        <v>443</v>
      </c>
      <c r="D114" s="51">
        <v>2</v>
      </c>
      <c r="E114" s="60">
        <v>8857780544.2299995</v>
      </c>
    </row>
    <row r="115" spans="1:5" ht="15" x14ac:dyDescent="0.25">
      <c r="A115" s="58" t="s">
        <v>174</v>
      </c>
      <c r="B115" s="51" t="s">
        <v>151</v>
      </c>
      <c r="C115" s="58" t="s">
        <v>444</v>
      </c>
      <c r="D115" s="51">
        <v>2</v>
      </c>
      <c r="E115" s="60">
        <v>8857780544.2299995</v>
      </c>
    </row>
    <row r="116" spans="1:5" ht="15" x14ac:dyDescent="0.25">
      <c r="A116" s="58" t="s">
        <v>174</v>
      </c>
      <c r="B116" s="51" t="s">
        <v>151</v>
      </c>
      <c r="C116" s="58" t="s">
        <v>419</v>
      </c>
      <c r="D116" s="51">
        <v>3</v>
      </c>
      <c r="E116" s="60">
        <v>8892505519.5900002</v>
      </c>
    </row>
    <row r="117" spans="1:5" ht="15" x14ac:dyDescent="0.25">
      <c r="A117" s="58" t="s">
        <v>174</v>
      </c>
      <c r="B117" s="51" t="s">
        <v>151</v>
      </c>
      <c r="C117" s="58" t="s">
        <v>421</v>
      </c>
      <c r="D117" s="51">
        <v>3</v>
      </c>
      <c r="E117" s="60">
        <v>8892505519.5900002</v>
      </c>
    </row>
    <row r="118" spans="1:5" ht="15" x14ac:dyDescent="0.25">
      <c r="A118" s="58" t="s">
        <v>174</v>
      </c>
      <c r="B118" s="51" t="s">
        <v>151</v>
      </c>
      <c r="C118" s="58" t="s">
        <v>422</v>
      </c>
      <c r="D118" s="51">
        <v>3</v>
      </c>
      <c r="E118" s="60">
        <v>8892505519.5900002</v>
      </c>
    </row>
    <row r="119" spans="1:5" ht="15" x14ac:dyDescent="0.25">
      <c r="A119" s="58" t="s">
        <v>174</v>
      </c>
      <c r="B119" s="51" t="s">
        <v>151</v>
      </c>
      <c r="C119" s="58" t="s">
        <v>447</v>
      </c>
      <c r="D119" s="51">
        <v>3</v>
      </c>
      <c r="E119" s="60">
        <v>8892505519.5900002</v>
      </c>
    </row>
    <row r="120" spans="1:5" ht="15" x14ac:dyDescent="0.25">
      <c r="A120" s="58" t="s">
        <v>174</v>
      </c>
      <c r="B120" s="51" t="s">
        <v>151</v>
      </c>
      <c r="C120" s="58" t="s">
        <v>448</v>
      </c>
      <c r="D120" s="51">
        <v>4</v>
      </c>
      <c r="E120" s="60">
        <v>9032272468.3400002</v>
      </c>
    </row>
    <row r="121" spans="1:5" ht="15" x14ac:dyDescent="0.25">
      <c r="A121" s="58" t="s">
        <v>174</v>
      </c>
      <c r="B121" s="51" t="s">
        <v>151</v>
      </c>
      <c r="C121" s="59" t="s">
        <v>344</v>
      </c>
      <c r="D121" s="51">
        <v>4</v>
      </c>
      <c r="E121" s="60">
        <v>9032272468.3400002</v>
      </c>
    </row>
    <row r="122" spans="1:5" ht="15" x14ac:dyDescent="0.25">
      <c r="A122" s="58" t="s">
        <v>174</v>
      </c>
      <c r="B122" s="51" t="s">
        <v>151</v>
      </c>
      <c r="C122" s="58" t="s">
        <v>449</v>
      </c>
      <c r="D122" s="51">
        <v>4</v>
      </c>
      <c r="E122" s="60">
        <v>9032272468.3400002</v>
      </c>
    </row>
    <row r="123" spans="1:5" ht="15" x14ac:dyDescent="0.25">
      <c r="A123" s="58" t="s">
        <v>174</v>
      </c>
      <c r="B123" s="51" t="s">
        <v>151</v>
      </c>
      <c r="C123" s="58" t="s">
        <v>450</v>
      </c>
      <c r="D123" s="51">
        <v>4</v>
      </c>
      <c r="E123" s="60">
        <v>9032272468.3400002</v>
      </c>
    </row>
    <row r="124" spans="1:5" ht="15" x14ac:dyDescent="0.25">
      <c r="A124" s="58" t="s">
        <v>174</v>
      </c>
      <c r="B124" s="51" t="s">
        <v>151</v>
      </c>
      <c r="C124" s="58" t="s">
        <v>179</v>
      </c>
      <c r="D124" s="51">
        <v>5</v>
      </c>
      <c r="E124" s="60">
        <v>9174305966.0599995</v>
      </c>
    </row>
    <row r="125" spans="1:5" ht="15" x14ac:dyDescent="0.25">
      <c r="A125" s="58" t="s">
        <v>174</v>
      </c>
      <c r="B125" s="51" t="s">
        <v>151</v>
      </c>
      <c r="C125" s="58" t="s">
        <v>146</v>
      </c>
      <c r="D125" s="51">
        <v>6</v>
      </c>
      <c r="E125" s="60">
        <v>9460238039.5499992</v>
      </c>
    </row>
    <row r="126" spans="1:5" ht="15" x14ac:dyDescent="0.25">
      <c r="A126" s="58" t="s">
        <v>174</v>
      </c>
      <c r="B126" s="51" t="s">
        <v>151</v>
      </c>
      <c r="C126" s="58" t="s">
        <v>451</v>
      </c>
      <c r="D126" s="51">
        <v>6</v>
      </c>
      <c r="E126" s="60">
        <v>9460238039.5499992</v>
      </c>
    </row>
    <row r="127" spans="1:5" ht="15" x14ac:dyDescent="0.25">
      <c r="A127" s="58" t="s">
        <v>174</v>
      </c>
      <c r="B127" s="51" t="s">
        <v>151</v>
      </c>
      <c r="C127" s="58" t="s">
        <v>180</v>
      </c>
      <c r="D127" s="51">
        <v>7</v>
      </c>
      <c r="E127" s="60">
        <v>9230092396.6100006</v>
      </c>
    </row>
    <row r="128" spans="1:5" ht="15" x14ac:dyDescent="0.25">
      <c r="A128" s="58" t="s">
        <v>174</v>
      </c>
      <c r="B128" s="51" t="s">
        <v>151</v>
      </c>
      <c r="C128" s="59" t="s">
        <v>436</v>
      </c>
      <c r="D128" s="51">
        <v>8</v>
      </c>
      <c r="E128" s="60">
        <v>9517592634.7700005</v>
      </c>
    </row>
    <row r="129" spans="1:5" ht="15" x14ac:dyDescent="0.25">
      <c r="A129" s="58" t="s">
        <v>174</v>
      </c>
      <c r="B129" s="51" t="s">
        <v>151</v>
      </c>
      <c r="C129" s="58" t="s">
        <v>452</v>
      </c>
      <c r="D129" s="51">
        <v>9</v>
      </c>
      <c r="E129" s="60">
        <v>9808103836.2000008</v>
      </c>
    </row>
    <row r="130" spans="1:5" ht="15" x14ac:dyDescent="0.25">
      <c r="A130" s="58" t="s">
        <v>174</v>
      </c>
      <c r="B130" s="51" t="s">
        <v>151</v>
      </c>
      <c r="C130" s="58" t="s">
        <v>730</v>
      </c>
      <c r="D130" s="51">
        <v>9</v>
      </c>
      <c r="E130" s="60">
        <v>9808103836.2000008</v>
      </c>
    </row>
    <row r="131" spans="1:5" ht="15" x14ac:dyDescent="0.25">
      <c r="A131" s="58" t="s">
        <v>200</v>
      </c>
      <c r="B131" s="51" t="s">
        <v>151</v>
      </c>
      <c r="C131" s="58" t="s">
        <v>453</v>
      </c>
      <c r="D131" s="51">
        <v>1</v>
      </c>
      <c r="E131" s="60">
        <v>76775073.040000007</v>
      </c>
    </row>
    <row r="132" spans="1:5" ht="15" x14ac:dyDescent="0.25">
      <c r="A132" s="58" t="s">
        <v>200</v>
      </c>
      <c r="B132" s="51" t="s">
        <v>151</v>
      </c>
      <c r="C132" s="58" t="s">
        <v>454</v>
      </c>
      <c r="D132" s="51">
        <v>1</v>
      </c>
      <c r="E132" s="60">
        <v>76775073.040000007</v>
      </c>
    </row>
    <row r="133" spans="1:5" ht="15" x14ac:dyDescent="0.25">
      <c r="A133" s="58" t="s">
        <v>200</v>
      </c>
      <c r="B133" s="51" t="s">
        <v>151</v>
      </c>
      <c r="C133" s="58" t="s">
        <v>456</v>
      </c>
      <c r="D133" s="51">
        <v>1</v>
      </c>
      <c r="E133" s="60">
        <v>76775073.040000007</v>
      </c>
    </row>
    <row r="134" spans="1:5" ht="15" x14ac:dyDescent="0.25">
      <c r="A134" s="58" t="s">
        <v>200</v>
      </c>
      <c r="B134" s="51" t="s">
        <v>151</v>
      </c>
      <c r="C134" s="58" t="s">
        <v>457</v>
      </c>
      <c r="D134" s="51">
        <v>1</v>
      </c>
      <c r="E134" s="60">
        <v>76775073.040000007</v>
      </c>
    </row>
    <row r="135" spans="1:5" ht="15" x14ac:dyDescent="0.25">
      <c r="A135" s="58" t="s">
        <v>200</v>
      </c>
      <c r="B135" s="51" t="s">
        <v>151</v>
      </c>
      <c r="C135" s="58" t="s">
        <v>202</v>
      </c>
      <c r="D135" s="51">
        <v>2</v>
      </c>
      <c r="E135" s="60">
        <v>79595692.629999995</v>
      </c>
    </row>
    <row r="136" spans="1:5" ht="15" x14ac:dyDescent="0.25">
      <c r="A136" s="58" t="s">
        <v>200</v>
      </c>
      <c r="B136" s="51" t="s">
        <v>151</v>
      </c>
      <c r="C136" s="58" t="s">
        <v>203</v>
      </c>
      <c r="D136" s="51">
        <v>3</v>
      </c>
      <c r="E136" s="60">
        <v>79595692.629999995</v>
      </c>
    </row>
    <row r="137" spans="1:5" ht="15" x14ac:dyDescent="0.25">
      <c r="A137" s="58" t="s">
        <v>221</v>
      </c>
      <c r="B137" s="51" t="s">
        <v>557</v>
      </c>
      <c r="C137" s="58" t="s">
        <v>226</v>
      </c>
      <c r="D137" s="51">
        <v>1</v>
      </c>
      <c r="E137" s="60">
        <v>6119075</v>
      </c>
    </row>
    <row r="138" spans="1:5" ht="15" x14ac:dyDescent="0.25">
      <c r="A138" s="58" t="s">
        <v>221</v>
      </c>
      <c r="B138" s="51" t="s">
        <v>557</v>
      </c>
      <c r="C138" s="58" t="s">
        <v>227</v>
      </c>
      <c r="D138" s="51">
        <v>2</v>
      </c>
      <c r="E138" s="60">
        <v>14914274.609999999</v>
      </c>
    </row>
    <row r="139" spans="1:5" ht="15" x14ac:dyDescent="0.25">
      <c r="A139" s="58" t="s">
        <v>221</v>
      </c>
      <c r="B139" s="51" t="s">
        <v>557</v>
      </c>
      <c r="C139" s="58" t="s">
        <v>228</v>
      </c>
      <c r="D139" s="51">
        <v>3</v>
      </c>
      <c r="E139" s="60">
        <v>15598863.130000001</v>
      </c>
    </row>
    <row r="140" spans="1:5" ht="15" x14ac:dyDescent="0.25">
      <c r="A140" s="58" t="s">
        <v>238</v>
      </c>
      <c r="B140" s="51" t="s">
        <v>557</v>
      </c>
      <c r="C140" s="58" t="s">
        <v>240</v>
      </c>
      <c r="D140" s="51">
        <v>1</v>
      </c>
      <c r="E140" s="60">
        <v>142302685.09</v>
      </c>
    </row>
    <row r="141" spans="1:5" ht="15" x14ac:dyDescent="0.25">
      <c r="A141" s="58" t="s">
        <v>238</v>
      </c>
      <c r="B141" s="51" t="s">
        <v>557</v>
      </c>
      <c r="C141" s="58" t="s">
        <v>241</v>
      </c>
      <c r="D141" s="51">
        <v>2</v>
      </c>
      <c r="E141" s="60">
        <v>147498455.11000001</v>
      </c>
    </row>
    <row r="142" spans="1:5" ht="15" x14ac:dyDescent="0.25">
      <c r="A142" s="58" t="s">
        <v>238</v>
      </c>
      <c r="B142" s="51" t="s">
        <v>557</v>
      </c>
      <c r="C142" s="58" t="s">
        <v>203</v>
      </c>
      <c r="D142" s="51">
        <v>3</v>
      </c>
      <c r="E142" s="60">
        <v>153448039.38999999</v>
      </c>
    </row>
    <row r="143" spans="1:5" ht="15" x14ac:dyDescent="0.25">
      <c r="A143" s="58" t="s">
        <v>249</v>
      </c>
      <c r="B143" s="51" t="s">
        <v>557</v>
      </c>
      <c r="C143" s="58" t="s">
        <v>250</v>
      </c>
      <c r="D143" s="51">
        <v>1</v>
      </c>
      <c r="E143" s="60">
        <v>61286775.170000002</v>
      </c>
    </row>
    <row r="144" spans="1:5" ht="15" x14ac:dyDescent="0.25">
      <c r="A144" s="58" t="s">
        <v>249</v>
      </c>
      <c r="B144" s="51" t="s">
        <v>557</v>
      </c>
      <c r="C144" s="58" t="s">
        <v>252</v>
      </c>
      <c r="D144" s="51">
        <v>2</v>
      </c>
      <c r="E144" s="60">
        <v>61286775.170000002</v>
      </c>
    </row>
    <row r="145" spans="1:5" ht="15" x14ac:dyDescent="0.25">
      <c r="A145" s="58" t="s">
        <v>261</v>
      </c>
      <c r="B145" s="51" t="s">
        <v>557</v>
      </c>
      <c r="C145" s="61" t="s">
        <v>239</v>
      </c>
      <c r="D145" s="62">
        <v>1</v>
      </c>
      <c r="E145" s="60">
        <v>170967268.37</v>
      </c>
    </row>
    <row r="146" spans="1:5" ht="15" x14ac:dyDescent="0.25">
      <c r="A146" s="58" t="s">
        <v>261</v>
      </c>
      <c r="B146" s="51" t="s">
        <v>557</v>
      </c>
      <c r="C146" s="59" t="s">
        <v>550</v>
      </c>
      <c r="D146" s="51">
        <v>2</v>
      </c>
      <c r="E146" s="60">
        <v>171498571.46000001</v>
      </c>
    </row>
    <row r="147" spans="1:5" ht="15" x14ac:dyDescent="0.25">
      <c r="A147" s="58" t="s">
        <v>261</v>
      </c>
      <c r="B147" s="51" t="s">
        <v>557</v>
      </c>
      <c r="C147" s="58" t="s">
        <v>263</v>
      </c>
      <c r="D147" s="51">
        <v>3</v>
      </c>
      <c r="E147" s="60">
        <v>176812974.44999999</v>
      </c>
    </row>
    <row r="148" spans="1:5" ht="15" x14ac:dyDescent="0.25">
      <c r="A148" s="58" t="s">
        <v>266</v>
      </c>
      <c r="B148" s="51" t="s">
        <v>557</v>
      </c>
      <c r="C148" s="58" t="s">
        <v>226</v>
      </c>
      <c r="D148" s="51">
        <v>1</v>
      </c>
      <c r="E148" s="60">
        <v>840767702.34000003</v>
      </c>
    </row>
    <row r="149" spans="1:5" ht="15" x14ac:dyDescent="0.25">
      <c r="A149" s="58" t="s">
        <v>266</v>
      </c>
      <c r="B149" s="51" t="s">
        <v>557</v>
      </c>
      <c r="C149" s="58" t="s">
        <v>267</v>
      </c>
      <c r="D149" s="51">
        <v>2</v>
      </c>
      <c r="E149" s="60">
        <v>1027904278.27</v>
      </c>
    </row>
    <row r="150" spans="1:5" ht="15" x14ac:dyDescent="0.25">
      <c r="A150" s="58" t="s">
        <v>271</v>
      </c>
      <c r="B150" s="51" t="s">
        <v>557</v>
      </c>
      <c r="C150" s="58" t="s">
        <v>272</v>
      </c>
      <c r="D150" s="58">
        <v>1</v>
      </c>
      <c r="E150" s="60">
        <v>6797295.3700000001</v>
      </c>
    </row>
    <row r="151" spans="1:5" ht="15" x14ac:dyDescent="0.25">
      <c r="A151" s="58" t="s">
        <v>278</v>
      </c>
      <c r="B151" s="51" t="s">
        <v>557</v>
      </c>
      <c r="C151" s="58" t="s">
        <v>279</v>
      </c>
      <c r="D151" s="58">
        <v>1</v>
      </c>
      <c r="E151" s="60">
        <v>590000000</v>
      </c>
    </row>
    <row r="152" spans="1:5" ht="15" x14ac:dyDescent="0.25">
      <c r="A152" s="58" t="s">
        <v>288</v>
      </c>
      <c r="B152" s="51" t="s">
        <v>557</v>
      </c>
      <c r="C152" s="58" t="s">
        <v>289</v>
      </c>
      <c r="D152" s="51">
        <v>1</v>
      </c>
      <c r="E152" s="60">
        <v>6787426.6900000004</v>
      </c>
    </row>
    <row r="153" spans="1:5" ht="15" x14ac:dyDescent="0.25">
      <c r="A153" s="58" t="s">
        <v>288</v>
      </c>
      <c r="B153" s="51" t="s">
        <v>557</v>
      </c>
      <c r="C153" s="58" t="s">
        <v>290</v>
      </c>
      <c r="D153" s="58">
        <v>2</v>
      </c>
      <c r="E153" s="60">
        <v>6787426.6900000004</v>
      </c>
    </row>
    <row r="154" spans="1:5" ht="15" x14ac:dyDescent="0.25">
      <c r="A154" s="58" t="s">
        <v>292</v>
      </c>
      <c r="B154" s="51" t="s">
        <v>557</v>
      </c>
      <c r="C154" s="63" t="s">
        <v>299</v>
      </c>
      <c r="D154" s="51">
        <v>1</v>
      </c>
      <c r="E154" s="60">
        <v>43164968.280000001</v>
      </c>
    </row>
    <row r="155" spans="1:5" ht="15" x14ac:dyDescent="0.25">
      <c r="A155" s="58" t="s">
        <v>292</v>
      </c>
      <c r="B155" s="51" t="s">
        <v>557</v>
      </c>
      <c r="C155" s="61" t="s">
        <v>604</v>
      </c>
      <c r="D155" s="51">
        <v>2</v>
      </c>
      <c r="E155" s="60">
        <v>39998492.240000002</v>
      </c>
    </row>
    <row r="156" spans="1:5" x14ac:dyDescent="0.2">
      <c r="B156" s="49"/>
      <c r="E156" s="57"/>
    </row>
    <row r="157" spans="1:5" x14ac:dyDescent="0.2">
      <c r="B157" s="49"/>
      <c r="E157" s="57"/>
    </row>
    <row r="158" spans="1:5" x14ac:dyDescent="0.2">
      <c r="B158" s="49"/>
      <c r="E158" s="57"/>
    </row>
    <row r="159" spans="1:5" x14ac:dyDescent="0.2">
      <c r="B159" s="49"/>
      <c r="E159" s="57"/>
    </row>
    <row r="160" spans="1:5" x14ac:dyDescent="0.2">
      <c r="B160" s="49"/>
      <c r="E160" s="57"/>
    </row>
    <row r="161" spans="2:5" x14ac:dyDescent="0.2">
      <c r="B161" s="49"/>
      <c r="E161" s="57"/>
    </row>
    <row r="162" spans="2:5" x14ac:dyDescent="0.2">
      <c r="B162" s="49"/>
      <c r="E162" s="57"/>
    </row>
    <row r="163" spans="2:5" x14ac:dyDescent="0.2">
      <c r="B163" s="49"/>
      <c r="E163" s="57"/>
    </row>
    <row r="164" spans="2:5" x14ac:dyDescent="0.2">
      <c r="B164" s="49"/>
      <c r="E164" s="57"/>
    </row>
    <row r="165" spans="2:5" x14ac:dyDescent="0.2">
      <c r="B165" s="49"/>
      <c r="E165" s="57"/>
    </row>
    <row r="166" spans="2:5" x14ac:dyDescent="0.2">
      <c r="B166" s="49"/>
      <c r="E166" s="57"/>
    </row>
    <row r="167" spans="2:5" x14ac:dyDescent="0.2">
      <c r="B167" s="49"/>
      <c r="E167" s="57"/>
    </row>
    <row r="168" spans="2:5" x14ac:dyDescent="0.2">
      <c r="B168" s="49"/>
      <c r="E168" s="57"/>
    </row>
    <row r="169" spans="2:5" x14ac:dyDescent="0.2">
      <c r="B169" s="49"/>
      <c r="E169" s="57"/>
    </row>
    <row r="170" spans="2:5" x14ac:dyDescent="0.2">
      <c r="B170" s="49"/>
      <c r="E170" s="57"/>
    </row>
    <row r="171" spans="2:5" x14ac:dyDescent="0.2">
      <c r="B171" s="49"/>
      <c r="E171" s="57"/>
    </row>
    <row r="172" spans="2:5" x14ac:dyDescent="0.2">
      <c r="B172" s="49"/>
      <c r="E172" s="57"/>
    </row>
    <row r="173" spans="2:5" x14ac:dyDescent="0.2">
      <c r="B173" s="49"/>
      <c r="E173" s="57"/>
    </row>
    <row r="174" spans="2:5" x14ac:dyDescent="0.2">
      <c r="B174" s="49"/>
      <c r="E174" s="57"/>
    </row>
    <row r="175" spans="2:5" x14ac:dyDescent="0.2">
      <c r="B175" s="49"/>
      <c r="E175" s="57"/>
    </row>
    <row r="176" spans="2:5" x14ac:dyDescent="0.2">
      <c r="B176" s="49"/>
      <c r="E176" s="57"/>
    </row>
    <row r="177" spans="2:5" x14ac:dyDescent="0.2">
      <c r="B177" s="49"/>
      <c r="E177" s="57"/>
    </row>
    <row r="178" spans="2:5" x14ac:dyDescent="0.2">
      <c r="B178" s="49"/>
      <c r="E178" s="57"/>
    </row>
    <row r="179" spans="2:5" x14ac:dyDescent="0.2">
      <c r="B179" s="49"/>
      <c r="E179" s="57"/>
    </row>
    <row r="180" spans="2:5" x14ac:dyDescent="0.2">
      <c r="B180" s="49"/>
      <c r="E180" s="57"/>
    </row>
    <row r="181" spans="2:5" x14ac:dyDescent="0.2">
      <c r="B181" s="49"/>
      <c r="E181" s="57"/>
    </row>
    <row r="182" spans="2:5" x14ac:dyDescent="0.2">
      <c r="B182" s="49"/>
      <c r="E182" s="57"/>
    </row>
    <row r="183" spans="2:5" x14ac:dyDescent="0.2">
      <c r="B183" s="49"/>
      <c r="E183" s="57"/>
    </row>
    <row r="184" spans="2:5" x14ac:dyDescent="0.2">
      <c r="B184" s="49"/>
      <c r="E184" s="57"/>
    </row>
    <row r="185" spans="2:5" x14ac:dyDescent="0.2">
      <c r="B185" s="49"/>
      <c r="E185" s="57"/>
    </row>
    <row r="186" spans="2:5" x14ac:dyDescent="0.2">
      <c r="B186" s="49"/>
      <c r="E186" s="57"/>
    </row>
    <row r="187" spans="2:5" x14ac:dyDescent="0.2">
      <c r="B187" s="49"/>
      <c r="E187" s="57"/>
    </row>
    <row r="188" spans="2:5" x14ac:dyDescent="0.2">
      <c r="B188" s="49"/>
      <c r="E188" s="57"/>
    </row>
    <row r="189" spans="2:5" x14ac:dyDescent="0.2">
      <c r="B189" s="49"/>
      <c r="E189" s="57"/>
    </row>
    <row r="190" spans="2:5" x14ac:dyDescent="0.2">
      <c r="B190" s="49"/>
      <c r="E190" s="57"/>
    </row>
    <row r="191" spans="2:5" x14ac:dyDescent="0.2">
      <c r="B191" s="49"/>
      <c r="E191" s="57"/>
    </row>
    <row r="192" spans="2:5" x14ac:dyDescent="0.2">
      <c r="B192" s="49"/>
      <c r="E192" s="57"/>
    </row>
    <row r="193" spans="2:5" x14ac:dyDescent="0.2">
      <c r="B193" s="49"/>
      <c r="E193" s="57"/>
    </row>
    <row r="194" spans="2:5" x14ac:dyDescent="0.2">
      <c r="B194" s="49"/>
      <c r="E194" s="57"/>
    </row>
    <row r="195" spans="2:5" x14ac:dyDescent="0.2">
      <c r="B195" s="49"/>
      <c r="E195" s="57"/>
    </row>
    <row r="196" spans="2:5" x14ac:dyDescent="0.2">
      <c r="B196" s="49"/>
      <c r="E196" s="57"/>
    </row>
    <row r="197" spans="2:5" x14ac:dyDescent="0.2">
      <c r="B197" s="49"/>
      <c r="E197" s="57"/>
    </row>
    <row r="198" spans="2:5" x14ac:dyDescent="0.2">
      <c r="B198" s="49"/>
      <c r="E198" s="57"/>
    </row>
    <row r="199" spans="2:5" x14ac:dyDescent="0.2">
      <c r="B199" s="49"/>
      <c r="E199" s="57"/>
    </row>
    <row r="200" spans="2:5" x14ac:dyDescent="0.2">
      <c r="B200" s="49"/>
      <c r="E200" s="57"/>
    </row>
    <row r="201" spans="2:5" x14ac:dyDescent="0.2">
      <c r="B201" s="49"/>
      <c r="E201" s="57"/>
    </row>
    <row r="202" spans="2:5" x14ac:dyDescent="0.2">
      <c r="B202" s="49"/>
      <c r="E202" s="57"/>
    </row>
    <row r="203" spans="2:5" x14ac:dyDescent="0.2">
      <c r="B203" s="49"/>
      <c r="E203" s="57"/>
    </row>
    <row r="204" spans="2:5" x14ac:dyDescent="0.2">
      <c r="B204" s="49"/>
      <c r="E204" s="57"/>
    </row>
    <row r="205" spans="2:5" x14ac:dyDescent="0.2">
      <c r="B205" s="49"/>
      <c r="E205" s="57"/>
    </row>
    <row r="206" spans="2:5" x14ac:dyDescent="0.2">
      <c r="B206" s="49"/>
      <c r="E206" s="57"/>
    </row>
    <row r="207" spans="2:5" x14ac:dyDescent="0.2">
      <c r="B207" s="49"/>
      <c r="E207" s="57"/>
    </row>
    <row r="208" spans="2:5" x14ac:dyDescent="0.2">
      <c r="B208" s="49"/>
      <c r="E208" s="57"/>
    </row>
    <row r="209" spans="2:5" x14ac:dyDescent="0.2">
      <c r="B209" s="49"/>
      <c r="E209" s="57"/>
    </row>
    <row r="210" spans="2:5" x14ac:dyDescent="0.2">
      <c r="B210" s="49"/>
      <c r="E210" s="57"/>
    </row>
    <row r="211" spans="2:5" x14ac:dyDescent="0.2">
      <c r="B211" s="49"/>
      <c r="E211" s="57"/>
    </row>
    <row r="212" spans="2:5" x14ac:dyDescent="0.2">
      <c r="B212" s="49"/>
      <c r="E212" s="57"/>
    </row>
    <row r="213" spans="2:5" x14ac:dyDescent="0.2">
      <c r="B213" s="49"/>
      <c r="E213" s="57"/>
    </row>
    <row r="214" spans="2:5" x14ac:dyDescent="0.2">
      <c r="B214" s="49"/>
      <c r="E214" s="57"/>
    </row>
    <row r="215" spans="2:5" x14ac:dyDescent="0.2">
      <c r="B215" s="49"/>
      <c r="E215" s="57"/>
    </row>
    <row r="216" spans="2:5" x14ac:dyDescent="0.2">
      <c r="B216" s="49"/>
      <c r="E216" s="57"/>
    </row>
    <row r="217" spans="2:5" x14ac:dyDescent="0.2">
      <c r="B217" s="49"/>
      <c r="E217" s="57"/>
    </row>
    <row r="218" spans="2:5" x14ac:dyDescent="0.2">
      <c r="B218" s="49"/>
      <c r="E218" s="57"/>
    </row>
    <row r="219" spans="2:5" x14ac:dyDescent="0.2">
      <c r="B219" s="49"/>
      <c r="E219" s="57"/>
    </row>
    <row r="220" spans="2:5" x14ac:dyDescent="0.2">
      <c r="B220" s="49"/>
      <c r="E220" s="57"/>
    </row>
    <row r="221" spans="2:5" x14ac:dyDescent="0.2">
      <c r="B221" s="49"/>
      <c r="E221" s="57"/>
    </row>
    <row r="222" spans="2:5" x14ac:dyDescent="0.2">
      <c r="B222" s="49"/>
      <c r="E222" s="57"/>
    </row>
    <row r="223" spans="2:5" x14ac:dyDescent="0.2">
      <c r="B223" s="49"/>
      <c r="E223" s="57"/>
    </row>
    <row r="224" spans="2:5" x14ac:dyDescent="0.2">
      <c r="B224" s="49"/>
      <c r="E224" s="57"/>
    </row>
    <row r="225" spans="2:5" x14ac:dyDescent="0.2">
      <c r="B225" s="49"/>
      <c r="E225" s="57"/>
    </row>
    <row r="226" spans="2:5" x14ac:dyDescent="0.2">
      <c r="B226" s="49"/>
      <c r="E226" s="57"/>
    </row>
    <row r="227" spans="2:5" x14ac:dyDescent="0.2">
      <c r="B227" s="49"/>
      <c r="E227" s="57"/>
    </row>
    <row r="228" spans="2:5" x14ac:dyDescent="0.2">
      <c r="B228" s="49"/>
      <c r="E228" s="57"/>
    </row>
    <row r="229" spans="2:5" x14ac:dyDescent="0.2">
      <c r="B229" s="49"/>
      <c r="E229" s="57"/>
    </row>
    <row r="230" spans="2:5" x14ac:dyDescent="0.2">
      <c r="B230" s="49"/>
      <c r="E230" s="57"/>
    </row>
    <row r="231" spans="2:5" x14ac:dyDescent="0.2">
      <c r="B231" s="49"/>
      <c r="E231" s="57"/>
    </row>
    <row r="232" spans="2:5" x14ac:dyDescent="0.2">
      <c r="B232" s="49"/>
      <c r="E232" s="57"/>
    </row>
    <row r="233" spans="2:5" x14ac:dyDescent="0.2">
      <c r="B233" s="49"/>
      <c r="E233" s="57"/>
    </row>
    <row r="234" spans="2:5" x14ac:dyDescent="0.2">
      <c r="B234" s="49"/>
      <c r="E234" s="57"/>
    </row>
    <row r="235" spans="2:5" x14ac:dyDescent="0.2">
      <c r="B235" s="49"/>
      <c r="E235" s="57"/>
    </row>
    <row r="236" spans="2:5" x14ac:dyDescent="0.2">
      <c r="B236" s="49"/>
      <c r="E236" s="57"/>
    </row>
    <row r="237" spans="2:5" x14ac:dyDescent="0.2">
      <c r="B237" s="49"/>
      <c r="E237" s="57"/>
    </row>
    <row r="238" spans="2:5" x14ac:dyDescent="0.2">
      <c r="B238" s="49"/>
      <c r="E238" s="57"/>
    </row>
    <row r="239" spans="2:5" x14ac:dyDescent="0.2">
      <c r="B239" s="49"/>
      <c r="E239" s="57"/>
    </row>
    <row r="240" spans="2:5" x14ac:dyDescent="0.2">
      <c r="B240" s="49"/>
      <c r="E240" s="57"/>
    </row>
    <row r="241" spans="2:5" x14ac:dyDescent="0.2">
      <c r="B241" s="49"/>
      <c r="E241" s="57"/>
    </row>
    <row r="242" spans="2:5" x14ac:dyDescent="0.2">
      <c r="B242" s="49"/>
      <c r="E242" s="57"/>
    </row>
    <row r="243" spans="2:5" x14ac:dyDescent="0.2">
      <c r="B243" s="49"/>
      <c r="E243" s="57"/>
    </row>
    <row r="244" spans="2:5" x14ac:dyDescent="0.2">
      <c r="B244" s="49"/>
      <c r="E244" s="57"/>
    </row>
    <row r="245" spans="2:5" x14ac:dyDescent="0.2">
      <c r="B245" s="49"/>
      <c r="E245" s="57"/>
    </row>
    <row r="246" spans="2:5" x14ac:dyDescent="0.2">
      <c r="B246" s="49"/>
      <c r="E246" s="57"/>
    </row>
    <row r="247" spans="2:5" x14ac:dyDescent="0.2">
      <c r="B247" s="49"/>
      <c r="E247" s="57"/>
    </row>
    <row r="248" spans="2:5" x14ac:dyDescent="0.2">
      <c r="B248" s="49"/>
      <c r="E248" s="57"/>
    </row>
    <row r="249" spans="2:5" x14ac:dyDescent="0.2">
      <c r="B249" s="49"/>
      <c r="E249" s="57"/>
    </row>
    <row r="250" spans="2:5" x14ac:dyDescent="0.2">
      <c r="B250" s="49"/>
      <c r="E250" s="57"/>
    </row>
    <row r="251" spans="2:5" x14ac:dyDescent="0.2">
      <c r="B251" s="49"/>
      <c r="E251" s="57"/>
    </row>
    <row r="252" spans="2:5" x14ac:dyDescent="0.2">
      <c r="B252" s="49"/>
      <c r="E252" s="57"/>
    </row>
    <row r="253" spans="2:5" x14ac:dyDescent="0.2">
      <c r="B253" s="49"/>
      <c r="E253" s="57"/>
    </row>
    <row r="254" spans="2:5" x14ac:dyDescent="0.2">
      <c r="B254" s="49"/>
      <c r="E254" s="57"/>
    </row>
    <row r="255" spans="2:5" x14ac:dyDescent="0.2">
      <c r="B255" s="49"/>
      <c r="E255" s="57"/>
    </row>
    <row r="256" spans="2:5" x14ac:dyDescent="0.2">
      <c r="B256" s="49"/>
      <c r="E256" s="57"/>
    </row>
    <row r="257" spans="2:5" x14ac:dyDescent="0.2">
      <c r="B257" s="49"/>
      <c r="E257" s="57"/>
    </row>
    <row r="258" spans="2:5" x14ac:dyDescent="0.2">
      <c r="B258" s="49"/>
      <c r="E258" s="57"/>
    </row>
    <row r="259" spans="2:5" x14ac:dyDescent="0.2">
      <c r="B259" s="49"/>
      <c r="E259" s="57"/>
    </row>
    <row r="260" spans="2:5" x14ac:dyDescent="0.2">
      <c r="B260" s="49"/>
      <c r="E260" s="57"/>
    </row>
    <row r="261" spans="2:5" x14ac:dyDescent="0.2">
      <c r="B261" s="49"/>
      <c r="E261" s="57"/>
    </row>
    <row r="262" spans="2:5" x14ac:dyDescent="0.2">
      <c r="B262" s="49"/>
      <c r="E262" s="57"/>
    </row>
    <row r="263" spans="2:5" x14ac:dyDescent="0.2">
      <c r="B263" s="49"/>
      <c r="E263" s="57"/>
    </row>
    <row r="264" spans="2:5" x14ac:dyDescent="0.2">
      <c r="B264" s="49"/>
      <c r="E264" s="57"/>
    </row>
    <row r="265" spans="2:5" x14ac:dyDescent="0.2">
      <c r="B265" s="49"/>
      <c r="E265" s="57"/>
    </row>
    <row r="266" spans="2:5" x14ac:dyDescent="0.2">
      <c r="B266" s="49"/>
      <c r="E266" s="57"/>
    </row>
    <row r="267" spans="2:5" x14ac:dyDescent="0.2">
      <c r="B267" s="49"/>
      <c r="E267" s="57"/>
    </row>
    <row r="268" spans="2:5" x14ac:dyDescent="0.2">
      <c r="B268" s="49"/>
      <c r="E268" s="57"/>
    </row>
    <row r="269" spans="2:5" x14ac:dyDescent="0.2">
      <c r="B269" s="49"/>
      <c r="E269" s="57"/>
    </row>
    <row r="270" spans="2:5" x14ac:dyDescent="0.2">
      <c r="B270" s="49"/>
      <c r="E270" s="57"/>
    </row>
    <row r="271" spans="2:5" x14ac:dyDescent="0.2">
      <c r="B271" s="49"/>
      <c r="E271" s="57"/>
    </row>
    <row r="272" spans="2:5" x14ac:dyDescent="0.2">
      <c r="B272" s="49"/>
      <c r="E272" s="57"/>
    </row>
    <row r="273" spans="2:5" x14ac:dyDescent="0.2">
      <c r="B273" s="49"/>
      <c r="E273" s="57"/>
    </row>
    <row r="274" spans="2:5" x14ac:dyDescent="0.2">
      <c r="B274" s="49"/>
      <c r="E274" s="57"/>
    </row>
    <row r="275" spans="2:5" x14ac:dyDescent="0.2">
      <c r="B275" s="49"/>
      <c r="E275" s="57"/>
    </row>
    <row r="276" spans="2:5" x14ac:dyDescent="0.2">
      <c r="B276" s="49"/>
      <c r="E276" s="57"/>
    </row>
    <row r="277" spans="2:5" x14ac:dyDescent="0.2">
      <c r="B277" s="49"/>
      <c r="E277" s="57"/>
    </row>
    <row r="278" spans="2:5" x14ac:dyDescent="0.2">
      <c r="B278" s="49"/>
      <c r="E278" s="57"/>
    </row>
    <row r="279" spans="2:5" x14ac:dyDescent="0.2">
      <c r="B279" s="49"/>
      <c r="E279" s="57"/>
    </row>
    <row r="280" spans="2:5" x14ac:dyDescent="0.2">
      <c r="B280" s="49"/>
      <c r="E280" s="57"/>
    </row>
    <row r="281" spans="2:5" x14ac:dyDescent="0.2">
      <c r="B281" s="49"/>
      <c r="E281" s="57"/>
    </row>
    <row r="282" spans="2:5" x14ac:dyDescent="0.2">
      <c r="B282" s="49"/>
      <c r="E282" s="57"/>
    </row>
    <row r="283" spans="2:5" x14ac:dyDescent="0.2">
      <c r="B283" s="49"/>
      <c r="E283" s="57"/>
    </row>
    <row r="284" spans="2:5" x14ac:dyDescent="0.2">
      <c r="B284" s="49"/>
      <c r="E284" s="57"/>
    </row>
    <row r="285" spans="2:5" x14ac:dyDescent="0.2">
      <c r="B285" s="49"/>
      <c r="E285" s="57"/>
    </row>
    <row r="286" spans="2:5" x14ac:dyDescent="0.2">
      <c r="B286" s="49"/>
      <c r="E286" s="57"/>
    </row>
    <row r="287" spans="2:5" x14ac:dyDescent="0.2">
      <c r="B287" s="49"/>
      <c r="E287" s="57"/>
    </row>
    <row r="288" spans="2:5" x14ac:dyDescent="0.2">
      <c r="B288" s="49"/>
      <c r="E288" s="57"/>
    </row>
    <row r="289" spans="2:5" x14ac:dyDescent="0.2">
      <c r="B289" s="49"/>
      <c r="E289" s="57"/>
    </row>
    <row r="290" spans="2:5" x14ac:dyDescent="0.2">
      <c r="B290" s="49"/>
      <c r="E290" s="57"/>
    </row>
    <row r="291" spans="2:5" x14ac:dyDescent="0.2">
      <c r="B291" s="49"/>
      <c r="E291" s="57"/>
    </row>
    <row r="292" spans="2:5" x14ac:dyDescent="0.2">
      <c r="B292" s="49"/>
      <c r="E292" s="57"/>
    </row>
    <row r="293" spans="2:5" x14ac:dyDescent="0.2">
      <c r="B293" s="49"/>
      <c r="E293" s="57"/>
    </row>
    <row r="294" spans="2:5" x14ac:dyDescent="0.2">
      <c r="B294" s="49"/>
      <c r="E294" s="57"/>
    </row>
    <row r="295" spans="2:5" x14ac:dyDescent="0.2">
      <c r="B295" s="49"/>
      <c r="E295" s="57"/>
    </row>
    <row r="296" spans="2:5" x14ac:dyDescent="0.2">
      <c r="B296" s="49"/>
      <c r="E296" s="57"/>
    </row>
    <row r="297" spans="2:5" x14ac:dyDescent="0.2">
      <c r="B297" s="49"/>
      <c r="E297" s="57"/>
    </row>
    <row r="298" spans="2:5" x14ac:dyDescent="0.2">
      <c r="B298" s="49"/>
      <c r="E298" s="57"/>
    </row>
    <row r="299" spans="2:5" x14ac:dyDescent="0.2">
      <c r="B299" s="49"/>
      <c r="E299" s="57"/>
    </row>
    <row r="300" spans="2:5" x14ac:dyDescent="0.2">
      <c r="B300" s="49"/>
      <c r="E300" s="57"/>
    </row>
    <row r="301" spans="2:5" x14ac:dyDescent="0.2">
      <c r="B301" s="49"/>
      <c r="E301" s="57"/>
    </row>
    <row r="302" spans="2:5" x14ac:dyDescent="0.2">
      <c r="B302" s="49"/>
      <c r="E302" s="57"/>
    </row>
    <row r="303" spans="2:5" x14ac:dyDescent="0.2">
      <c r="B303" s="49"/>
      <c r="E303" s="57"/>
    </row>
    <row r="304" spans="2:5" x14ac:dyDescent="0.2">
      <c r="B304" s="49"/>
      <c r="E304" s="57"/>
    </row>
    <row r="305" spans="2:5" x14ac:dyDescent="0.2">
      <c r="B305" s="49"/>
      <c r="E305" s="57"/>
    </row>
    <row r="306" spans="2:5" x14ac:dyDescent="0.2">
      <c r="B306" s="49"/>
      <c r="E306" s="57"/>
    </row>
    <row r="307" spans="2:5" x14ac:dyDescent="0.2">
      <c r="B307" s="49"/>
      <c r="E307" s="57"/>
    </row>
    <row r="308" spans="2:5" x14ac:dyDescent="0.2">
      <c r="B308" s="49"/>
      <c r="E308" s="57"/>
    </row>
    <row r="309" spans="2:5" x14ac:dyDescent="0.2">
      <c r="B309" s="49"/>
      <c r="E309" s="57"/>
    </row>
    <row r="310" spans="2:5" x14ac:dyDescent="0.2">
      <c r="B310" s="49"/>
      <c r="E310" s="57"/>
    </row>
    <row r="311" spans="2:5" x14ac:dyDescent="0.2">
      <c r="B311" s="49"/>
      <c r="E311" s="57"/>
    </row>
    <row r="312" spans="2:5" x14ac:dyDescent="0.2">
      <c r="B312" s="49"/>
      <c r="E312" s="57"/>
    </row>
    <row r="313" spans="2:5" x14ac:dyDescent="0.2">
      <c r="B313" s="49"/>
      <c r="E313" s="57"/>
    </row>
    <row r="314" spans="2:5" x14ac:dyDescent="0.2">
      <c r="B314" s="49"/>
      <c r="E314" s="57"/>
    </row>
    <row r="315" spans="2:5" x14ac:dyDescent="0.2">
      <c r="B315" s="49"/>
      <c r="E315" s="57"/>
    </row>
    <row r="316" spans="2:5" x14ac:dyDescent="0.2">
      <c r="B316" s="49"/>
      <c r="E316" s="57"/>
    </row>
    <row r="317" spans="2:5" x14ac:dyDescent="0.2">
      <c r="B317" s="49"/>
      <c r="E317" s="57"/>
    </row>
    <row r="318" spans="2:5" x14ac:dyDescent="0.2">
      <c r="B318" s="49"/>
      <c r="E318" s="57"/>
    </row>
    <row r="319" spans="2:5" x14ac:dyDescent="0.2">
      <c r="B319" s="49"/>
      <c r="E319" s="57"/>
    </row>
    <row r="320" spans="2:5" x14ac:dyDescent="0.2">
      <c r="B320" s="49"/>
      <c r="E320" s="57"/>
    </row>
    <row r="321" spans="2:5" x14ac:dyDescent="0.2">
      <c r="B321" s="49"/>
      <c r="E321" s="57"/>
    </row>
    <row r="322" spans="2:5" x14ac:dyDescent="0.2">
      <c r="B322" s="49"/>
      <c r="E322" s="57"/>
    </row>
    <row r="323" spans="2:5" x14ac:dyDescent="0.2">
      <c r="B323" s="49"/>
      <c r="E323" s="57"/>
    </row>
    <row r="324" spans="2:5" x14ac:dyDescent="0.2">
      <c r="B324" s="49"/>
      <c r="E324" s="57"/>
    </row>
    <row r="325" spans="2:5" x14ac:dyDescent="0.2">
      <c r="B325" s="49"/>
      <c r="E325" s="57"/>
    </row>
    <row r="326" spans="2:5" x14ac:dyDescent="0.2">
      <c r="B326" s="49"/>
      <c r="E326" s="57"/>
    </row>
    <row r="327" spans="2:5" x14ac:dyDescent="0.2">
      <c r="B327" s="49"/>
      <c r="E327" s="57"/>
    </row>
    <row r="328" spans="2:5" x14ac:dyDescent="0.2">
      <c r="B328" s="49"/>
      <c r="E328" s="57"/>
    </row>
    <row r="329" spans="2:5" x14ac:dyDescent="0.2">
      <c r="B329" s="49"/>
      <c r="E329" s="57"/>
    </row>
    <row r="330" spans="2:5" x14ac:dyDescent="0.2">
      <c r="B330" s="49"/>
      <c r="E330" s="57"/>
    </row>
    <row r="331" spans="2:5" x14ac:dyDescent="0.2">
      <c r="B331" s="49"/>
      <c r="E331" s="57"/>
    </row>
    <row r="332" spans="2:5" x14ac:dyDescent="0.2">
      <c r="B332" s="49"/>
      <c r="E332" s="57"/>
    </row>
    <row r="333" spans="2:5" x14ac:dyDescent="0.2">
      <c r="B333" s="49"/>
      <c r="E333" s="57"/>
    </row>
    <row r="334" spans="2:5" x14ac:dyDescent="0.2">
      <c r="B334" s="49"/>
      <c r="E334" s="57"/>
    </row>
    <row r="335" spans="2:5" x14ac:dyDescent="0.2">
      <c r="B335" s="49"/>
      <c r="E335" s="57"/>
    </row>
    <row r="336" spans="2:5" x14ac:dyDescent="0.2">
      <c r="B336" s="49"/>
      <c r="E336" s="57"/>
    </row>
    <row r="337" spans="2:5" x14ac:dyDescent="0.2">
      <c r="B337" s="49"/>
      <c r="E337" s="57"/>
    </row>
    <row r="338" spans="2:5" x14ac:dyDescent="0.2">
      <c r="B338" s="49"/>
      <c r="E338" s="57"/>
    </row>
    <row r="339" spans="2:5" x14ac:dyDescent="0.2">
      <c r="B339" s="49"/>
      <c r="E339" s="57"/>
    </row>
    <row r="340" spans="2:5" x14ac:dyDescent="0.2">
      <c r="B340" s="49"/>
      <c r="E340" s="57"/>
    </row>
    <row r="341" spans="2:5" x14ac:dyDescent="0.2">
      <c r="B341" s="49"/>
      <c r="E341" s="57"/>
    </row>
    <row r="342" spans="2:5" x14ac:dyDescent="0.2">
      <c r="B342" s="49"/>
      <c r="E342" s="57"/>
    </row>
    <row r="343" spans="2:5" x14ac:dyDescent="0.2">
      <c r="B343" s="49"/>
      <c r="E343" s="57"/>
    </row>
    <row r="344" spans="2:5" x14ac:dyDescent="0.2">
      <c r="B344" s="49"/>
      <c r="E344" s="57"/>
    </row>
    <row r="345" spans="2:5" x14ac:dyDescent="0.2">
      <c r="B345" s="49"/>
      <c r="E345" s="57"/>
    </row>
    <row r="346" spans="2:5" x14ac:dyDescent="0.2">
      <c r="B346" s="49"/>
      <c r="E346" s="57"/>
    </row>
    <row r="347" spans="2:5" x14ac:dyDescent="0.2">
      <c r="B347" s="49"/>
      <c r="E347" s="57"/>
    </row>
    <row r="348" spans="2:5" x14ac:dyDescent="0.2">
      <c r="B348" s="49"/>
      <c r="E348" s="57"/>
    </row>
    <row r="349" spans="2:5" x14ac:dyDescent="0.2">
      <c r="B349" s="49"/>
      <c r="E349" s="57"/>
    </row>
    <row r="350" spans="2:5" x14ac:dyDescent="0.2">
      <c r="B350" s="49"/>
      <c r="E350" s="57"/>
    </row>
    <row r="351" spans="2:5" x14ac:dyDescent="0.2">
      <c r="B351" s="49"/>
      <c r="E351" s="57"/>
    </row>
    <row r="352" spans="2:5" x14ac:dyDescent="0.2">
      <c r="B352" s="49"/>
      <c r="E352" s="57"/>
    </row>
    <row r="353" spans="2:5" x14ac:dyDescent="0.2">
      <c r="B353" s="49"/>
      <c r="E353" s="57"/>
    </row>
    <row r="354" spans="2:5" x14ac:dyDescent="0.2">
      <c r="B354" s="49"/>
      <c r="E354" s="57"/>
    </row>
    <row r="355" spans="2:5" x14ac:dyDescent="0.2">
      <c r="B355" s="49"/>
      <c r="E355" s="57"/>
    </row>
    <row r="356" spans="2:5" x14ac:dyDescent="0.2">
      <c r="B356" s="49"/>
      <c r="E356" s="57"/>
    </row>
    <row r="357" spans="2:5" x14ac:dyDescent="0.2">
      <c r="B357" s="49"/>
      <c r="E357" s="57"/>
    </row>
    <row r="358" spans="2:5" x14ac:dyDescent="0.2">
      <c r="B358" s="49"/>
      <c r="E358" s="57"/>
    </row>
    <row r="359" spans="2:5" x14ac:dyDescent="0.2">
      <c r="B359" s="49"/>
      <c r="E359" s="57"/>
    </row>
    <row r="360" spans="2:5" x14ac:dyDescent="0.2">
      <c r="B360" s="49"/>
      <c r="E360" s="57"/>
    </row>
    <row r="361" spans="2:5" x14ac:dyDescent="0.2">
      <c r="B361" s="49"/>
      <c r="E361" s="57"/>
    </row>
    <row r="362" spans="2:5" x14ac:dyDescent="0.2">
      <c r="B362" s="49"/>
      <c r="E362" s="57"/>
    </row>
    <row r="363" spans="2:5" x14ac:dyDescent="0.2">
      <c r="B363" s="49"/>
      <c r="E363" s="57"/>
    </row>
    <row r="364" spans="2:5" x14ac:dyDescent="0.2">
      <c r="B364" s="49"/>
      <c r="E364" s="57"/>
    </row>
    <row r="365" spans="2:5" x14ac:dyDescent="0.2">
      <c r="B365" s="49"/>
      <c r="E365" s="57"/>
    </row>
    <row r="366" spans="2:5" x14ac:dyDescent="0.2">
      <c r="B366" s="49"/>
      <c r="E366" s="57"/>
    </row>
    <row r="367" spans="2:5" x14ac:dyDescent="0.2">
      <c r="B367" s="49"/>
      <c r="E367" s="57"/>
    </row>
    <row r="368" spans="2:5" x14ac:dyDescent="0.2">
      <c r="B368" s="49"/>
      <c r="E368" s="57"/>
    </row>
    <row r="369" spans="2:5" x14ac:dyDescent="0.2">
      <c r="B369" s="49"/>
      <c r="E369" s="57"/>
    </row>
    <row r="370" spans="2:5" x14ac:dyDescent="0.2">
      <c r="B370" s="49"/>
      <c r="E370" s="57"/>
    </row>
    <row r="371" spans="2:5" x14ac:dyDescent="0.2">
      <c r="B371" s="49"/>
      <c r="E371" s="57"/>
    </row>
    <row r="372" spans="2:5" x14ac:dyDescent="0.2">
      <c r="B372" s="49"/>
      <c r="E372" s="57"/>
    </row>
    <row r="373" spans="2:5" x14ac:dyDescent="0.2">
      <c r="B373" s="49"/>
      <c r="E373" s="57"/>
    </row>
    <row r="374" spans="2:5" x14ac:dyDescent="0.2">
      <c r="B374" s="49"/>
      <c r="E374" s="57"/>
    </row>
    <row r="375" spans="2:5" x14ac:dyDescent="0.2">
      <c r="B375" s="49"/>
      <c r="E375" s="57"/>
    </row>
    <row r="376" spans="2:5" x14ac:dyDescent="0.2">
      <c r="B376" s="49"/>
      <c r="E376" s="57"/>
    </row>
    <row r="377" spans="2:5" x14ac:dyDescent="0.2">
      <c r="B377" s="49"/>
      <c r="E377" s="57"/>
    </row>
    <row r="378" spans="2:5" x14ac:dyDescent="0.2">
      <c r="B378" s="49"/>
      <c r="E378" s="57"/>
    </row>
    <row r="379" spans="2:5" x14ac:dyDescent="0.2">
      <c r="B379" s="49"/>
      <c r="E379" s="57"/>
    </row>
    <row r="380" spans="2:5" x14ac:dyDescent="0.2">
      <c r="B380" s="49"/>
      <c r="E380" s="57"/>
    </row>
    <row r="381" spans="2:5" x14ac:dyDescent="0.2">
      <c r="B381" s="49"/>
      <c r="E381" s="57"/>
    </row>
    <row r="382" spans="2:5" x14ac:dyDescent="0.2">
      <c r="B382" s="49"/>
      <c r="E382" s="57"/>
    </row>
    <row r="383" spans="2:5" x14ac:dyDescent="0.2">
      <c r="B383" s="49"/>
      <c r="E383" s="57"/>
    </row>
    <row r="384" spans="2:5" x14ac:dyDescent="0.2">
      <c r="B384" s="49"/>
      <c r="E384" s="57"/>
    </row>
    <row r="385" spans="2:5" x14ac:dyDescent="0.2">
      <c r="B385" s="49"/>
      <c r="E385" s="57"/>
    </row>
    <row r="386" spans="2:5" x14ac:dyDescent="0.2">
      <c r="B386" s="49"/>
      <c r="E386" s="57"/>
    </row>
    <row r="387" spans="2:5" x14ac:dyDescent="0.2">
      <c r="B387" s="49"/>
      <c r="E387" s="57"/>
    </row>
    <row r="388" spans="2:5" x14ac:dyDescent="0.2">
      <c r="B388" s="49"/>
      <c r="E388" s="57"/>
    </row>
    <row r="389" spans="2:5" x14ac:dyDescent="0.2">
      <c r="B389" s="49"/>
      <c r="E389" s="57"/>
    </row>
    <row r="390" spans="2:5" x14ac:dyDescent="0.2">
      <c r="B390" s="49"/>
      <c r="E390" s="57"/>
    </row>
    <row r="391" spans="2:5" x14ac:dyDescent="0.2">
      <c r="B391" s="49"/>
      <c r="E391" s="57"/>
    </row>
    <row r="392" spans="2:5" x14ac:dyDescent="0.2">
      <c r="B392" s="49"/>
      <c r="E392" s="57"/>
    </row>
    <row r="393" spans="2:5" x14ac:dyDescent="0.2">
      <c r="B393" s="49"/>
      <c r="E393" s="57"/>
    </row>
    <row r="394" spans="2:5" x14ac:dyDescent="0.2">
      <c r="B394" s="49"/>
      <c r="E394" s="57"/>
    </row>
    <row r="395" spans="2:5" x14ac:dyDescent="0.2">
      <c r="B395" s="49"/>
      <c r="E395" s="57"/>
    </row>
    <row r="396" spans="2:5" x14ac:dyDescent="0.2">
      <c r="B396" s="49"/>
      <c r="E396" s="57"/>
    </row>
    <row r="397" spans="2:5" x14ac:dyDescent="0.2">
      <c r="B397" s="49"/>
      <c r="E397" s="57"/>
    </row>
    <row r="398" spans="2:5" x14ac:dyDescent="0.2">
      <c r="B398" s="49"/>
      <c r="E398" s="57"/>
    </row>
    <row r="399" spans="2:5" x14ac:dyDescent="0.2">
      <c r="B399" s="49"/>
      <c r="E399" s="57"/>
    </row>
    <row r="400" spans="2:5" x14ac:dyDescent="0.2">
      <c r="B400" s="49"/>
      <c r="E400" s="57"/>
    </row>
    <row r="401" spans="2:5" x14ac:dyDescent="0.2">
      <c r="B401" s="49"/>
      <c r="E401" s="57"/>
    </row>
    <row r="402" spans="2:5" x14ac:dyDescent="0.2">
      <c r="B402" s="49"/>
      <c r="E402" s="57"/>
    </row>
    <row r="403" spans="2:5" x14ac:dyDescent="0.2">
      <c r="B403" s="49"/>
      <c r="E403" s="57"/>
    </row>
    <row r="404" spans="2:5" x14ac:dyDescent="0.2">
      <c r="B404" s="49"/>
      <c r="E404" s="57"/>
    </row>
    <row r="405" spans="2:5" x14ac:dyDescent="0.2">
      <c r="B405" s="49"/>
      <c r="E405" s="57"/>
    </row>
    <row r="406" spans="2:5" x14ac:dyDescent="0.2">
      <c r="B406" s="49"/>
      <c r="E406" s="57"/>
    </row>
    <row r="407" spans="2:5" x14ac:dyDescent="0.2">
      <c r="B407" s="49"/>
      <c r="E407" s="57"/>
    </row>
    <row r="408" spans="2:5" x14ac:dyDescent="0.2">
      <c r="B408" s="49"/>
      <c r="E408" s="57"/>
    </row>
    <row r="409" spans="2:5" x14ac:dyDescent="0.2">
      <c r="B409" s="49"/>
      <c r="E409" s="57"/>
    </row>
    <row r="410" spans="2:5" x14ac:dyDescent="0.2">
      <c r="B410" s="49"/>
      <c r="E410" s="57"/>
    </row>
    <row r="411" spans="2:5" x14ac:dyDescent="0.2">
      <c r="B411" s="49"/>
      <c r="E411" s="57"/>
    </row>
    <row r="412" spans="2:5" x14ac:dyDescent="0.2">
      <c r="B412" s="49"/>
      <c r="E412" s="57"/>
    </row>
    <row r="413" spans="2:5" x14ac:dyDescent="0.2">
      <c r="B413" s="49"/>
      <c r="E413" s="57"/>
    </row>
    <row r="414" spans="2:5" x14ac:dyDescent="0.2">
      <c r="B414" s="49"/>
      <c r="E414" s="57"/>
    </row>
    <row r="415" spans="2:5" x14ac:dyDescent="0.2">
      <c r="B415" s="49"/>
      <c r="E415" s="57"/>
    </row>
    <row r="416" spans="2:5" x14ac:dyDescent="0.2">
      <c r="B416" s="49"/>
      <c r="E416" s="57"/>
    </row>
    <row r="417" spans="2:5" x14ac:dyDescent="0.2">
      <c r="B417" s="49"/>
      <c r="E417" s="57"/>
    </row>
    <row r="418" spans="2:5" x14ac:dyDescent="0.2">
      <c r="B418" s="49"/>
      <c r="E418" s="57"/>
    </row>
    <row r="419" spans="2:5" x14ac:dyDescent="0.2">
      <c r="B419" s="49"/>
      <c r="E419" s="57"/>
    </row>
    <row r="420" spans="2:5" x14ac:dyDescent="0.2">
      <c r="B420" s="49"/>
      <c r="E420" s="57"/>
    </row>
    <row r="421" spans="2:5" x14ac:dyDescent="0.2">
      <c r="B421" s="49"/>
      <c r="E421" s="57"/>
    </row>
    <row r="422" spans="2:5" x14ac:dyDescent="0.2">
      <c r="B422" s="49"/>
      <c r="E422" s="57"/>
    </row>
    <row r="423" spans="2:5" x14ac:dyDescent="0.2">
      <c r="B423" s="49"/>
      <c r="E423" s="57"/>
    </row>
    <row r="424" spans="2:5" x14ac:dyDescent="0.2">
      <c r="B424" s="49"/>
      <c r="E424" s="57"/>
    </row>
    <row r="425" spans="2:5" x14ac:dyDescent="0.2">
      <c r="B425" s="49"/>
      <c r="E425" s="57"/>
    </row>
    <row r="426" spans="2:5" x14ac:dyDescent="0.2">
      <c r="B426" s="49"/>
      <c r="E426" s="57"/>
    </row>
    <row r="427" spans="2:5" x14ac:dyDescent="0.2">
      <c r="B427" s="49"/>
      <c r="E427" s="57"/>
    </row>
    <row r="428" spans="2:5" x14ac:dyDescent="0.2">
      <c r="B428" s="49"/>
      <c r="E428" s="57"/>
    </row>
    <row r="429" spans="2:5" x14ac:dyDescent="0.2">
      <c r="B429" s="49"/>
      <c r="E429" s="57"/>
    </row>
    <row r="430" spans="2:5" x14ac:dyDescent="0.2">
      <c r="B430" s="49"/>
      <c r="E430" s="57"/>
    </row>
    <row r="431" spans="2:5" x14ac:dyDescent="0.2">
      <c r="B431" s="49"/>
      <c r="E431" s="57"/>
    </row>
    <row r="432" spans="2:5" x14ac:dyDescent="0.2">
      <c r="B432" s="49"/>
      <c r="E432" s="57"/>
    </row>
    <row r="433" spans="2:5" x14ac:dyDescent="0.2">
      <c r="B433" s="49"/>
      <c r="E433" s="57"/>
    </row>
    <row r="434" spans="2:5" x14ac:dyDescent="0.2">
      <c r="B434" s="49"/>
      <c r="E434" s="57"/>
    </row>
    <row r="435" spans="2:5" x14ac:dyDescent="0.2">
      <c r="B435" s="49"/>
      <c r="E435" s="57"/>
    </row>
    <row r="436" spans="2:5" x14ac:dyDescent="0.2">
      <c r="B436" s="49"/>
      <c r="E436" s="57"/>
    </row>
    <row r="437" spans="2:5" x14ac:dyDescent="0.2">
      <c r="B437" s="49"/>
      <c r="E437" s="57"/>
    </row>
    <row r="438" spans="2:5" x14ac:dyDescent="0.2">
      <c r="B438" s="49"/>
      <c r="E438" s="57"/>
    </row>
    <row r="439" spans="2:5" x14ac:dyDescent="0.2">
      <c r="B439" s="49"/>
      <c r="E439" s="57"/>
    </row>
    <row r="440" spans="2:5" x14ac:dyDescent="0.2">
      <c r="B440" s="49"/>
      <c r="E440" s="57"/>
    </row>
    <row r="441" spans="2:5" x14ac:dyDescent="0.2">
      <c r="B441" s="49"/>
      <c r="E441" s="57"/>
    </row>
    <row r="442" spans="2:5" x14ac:dyDescent="0.2">
      <c r="B442" s="49"/>
      <c r="E442" s="57"/>
    </row>
    <row r="443" spans="2:5" x14ac:dyDescent="0.2">
      <c r="B443" s="49"/>
      <c r="E443" s="57"/>
    </row>
    <row r="444" spans="2:5" x14ac:dyDescent="0.2">
      <c r="B444" s="49"/>
      <c r="E444" s="57"/>
    </row>
    <row r="445" spans="2:5" x14ac:dyDescent="0.2">
      <c r="B445" s="49"/>
      <c r="E445" s="57"/>
    </row>
    <row r="446" spans="2:5" x14ac:dyDescent="0.2">
      <c r="B446" s="49"/>
      <c r="E446" s="57"/>
    </row>
    <row r="447" spans="2:5" x14ac:dyDescent="0.2">
      <c r="B447" s="49"/>
      <c r="E447" s="57"/>
    </row>
    <row r="448" spans="2:5" x14ac:dyDescent="0.2">
      <c r="B448" s="49"/>
      <c r="E448" s="57"/>
    </row>
    <row r="449" spans="2:5" x14ac:dyDescent="0.2">
      <c r="B449" s="49"/>
      <c r="E449" s="57"/>
    </row>
    <row r="450" spans="2:5" x14ac:dyDescent="0.2">
      <c r="B450" s="49"/>
      <c r="E450" s="57"/>
    </row>
    <row r="451" spans="2:5" x14ac:dyDescent="0.2">
      <c r="B451" s="49"/>
      <c r="E451" s="57"/>
    </row>
    <row r="452" spans="2:5" x14ac:dyDescent="0.2">
      <c r="B452" s="49"/>
      <c r="E452" s="57"/>
    </row>
    <row r="453" spans="2:5" x14ac:dyDescent="0.2">
      <c r="B453" s="49"/>
      <c r="E453" s="57"/>
    </row>
    <row r="454" spans="2:5" x14ac:dyDescent="0.2">
      <c r="B454" s="49"/>
      <c r="E454" s="57"/>
    </row>
    <row r="455" spans="2:5" x14ac:dyDescent="0.2">
      <c r="B455" s="49"/>
      <c r="E455" s="57"/>
    </row>
    <row r="456" spans="2:5" x14ac:dyDescent="0.2">
      <c r="B456" s="49"/>
      <c r="E456" s="57"/>
    </row>
    <row r="457" spans="2:5" x14ac:dyDescent="0.2">
      <c r="B457" s="49"/>
      <c r="E457" s="57"/>
    </row>
    <row r="458" spans="2:5" x14ac:dyDescent="0.2">
      <c r="B458" s="49"/>
      <c r="E458" s="57"/>
    </row>
    <row r="459" spans="2:5" x14ac:dyDescent="0.2">
      <c r="B459" s="49"/>
      <c r="E459" s="57"/>
    </row>
    <row r="460" spans="2:5" x14ac:dyDescent="0.2">
      <c r="B460" s="49"/>
      <c r="E460" s="57"/>
    </row>
    <row r="461" spans="2:5" x14ac:dyDescent="0.2">
      <c r="B461" s="49"/>
      <c r="E461" s="57"/>
    </row>
    <row r="462" spans="2:5" x14ac:dyDescent="0.2">
      <c r="B462" s="49"/>
      <c r="E462" s="57"/>
    </row>
    <row r="463" spans="2:5" x14ac:dyDescent="0.2">
      <c r="B463" s="49"/>
      <c r="E463" s="57"/>
    </row>
    <row r="464" spans="2:5" x14ac:dyDescent="0.2">
      <c r="B464" s="49"/>
      <c r="E464" s="57"/>
    </row>
    <row r="465" spans="2:5" x14ac:dyDescent="0.2">
      <c r="B465" s="49"/>
      <c r="E465" s="57"/>
    </row>
    <row r="466" spans="2:5" x14ac:dyDescent="0.2">
      <c r="B466" s="49"/>
      <c r="E466" s="57"/>
    </row>
    <row r="467" spans="2:5" x14ac:dyDescent="0.2">
      <c r="B467" s="49"/>
      <c r="E467" s="57"/>
    </row>
    <row r="468" spans="2:5" x14ac:dyDescent="0.2">
      <c r="B468" s="49"/>
      <c r="E468" s="57"/>
    </row>
    <row r="469" spans="2:5" x14ac:dyDescent="0.2">
      <c r="B469" s="49"/>
      <c r="E469" s="57"/>
    </row>
    <row r="470" spans="2:5" x14ac:dyDescent="0.2">
      <c r="B470" s="49"/>
      <c r="E470" s="57"/>
    </row>
    <row r="471" spans="2:5" x14ac:dyDescent="0.2">
      <c r="B471" s="49"/>
      <c r="E471" s="57"/>
    </row>
    <row r="472" spans="2:5" x14ac:dyDescent="0.2">
      <c r="B472" s="49"/>
      <c r="E472" s="57"/>
    </row>
    <row r="473" spans="2:5" x14ac:dyDescent="0.2">
      <c r="B473" s="49"/>
      <c r="E473" s="57"/>
    </row>
    <row r="474" spans="2:5" x14ac:dyDescent="0.2">
      <c r="B474" s="49"/>
      <c r="E474" s="57"/>
    </row>
    <row r="475" spans="2:5" x14ac:dyDescent="0.2">
      <c r="B475" s="49"/>
      <c r="E475" s="57"/>
    </row>
    <row r="476" spans="2:5" x14ac:dyDescent="0.2">
      <c r="B476" s="49"/>
      <c r="E476" s="57"/>
    </row>
    <row r="477" spans="2:5" x14ac:dyDescent="0.2">
      <c r="B477" s="49"/>
      <c r="E477" s="57"/>
    </row>
    <row r="478" spans="2:5" x14ac:dyDescent="0.2">
      <c r="B478" s="49"/>
      <c r="E478" s="57"/>
    </row>
    <row r="479" spans="2:5" x14ac:dyDescent="0.2">
      <c r="B479" s="49"/>
      <c r="E479" s="57"/>
    </row>
    <row r="480" spans="2:5" x14ac:dyDescent="0.2">
      <c r="B480" s="49"/>
      <c r="E480" s="57"/>
    </row>
    <row r="481" spans="2:5" x14ac:dyDescent="0.2">
      <c r="B481" s="49"/>
      <c r="E481" s="57"/>
    </row>
    <row r="482" spans="2:5" x14ac:dyDescent="0.2">
      <c r="B482" s="49"/>
      <c r="E482" s="57"/>
    </row>
    <row r="483" spans="2:5" x14ac:dyDescent="0.2">
      <c r="B483" s="49"/>
      <c r="E483" s="57"/>
    </row>
    <row r="484" spans="2:5" x14ac:dyDescent="0.2">
      <c r="B484" s="49"/>
      <c r="E484" s="57"/>
    </row>
    <row r="485" spans="2:5" x14ac:dyDescent="0.2">
      <c r="B485" s="49"/>
      <c r="E485" s="57"/>
    </row>
    <row r="486" spans="2:5" x14ac:dyDescent="0.2">
      <c r="B486" s="49"/>
      <c r="E486" s="57"/>
    </row>
    <row r="487" spans="2:5" x14ac:dyDescent="0.2">
      <c r="B487" s="49"/>
      <c r="E487" s="57"/>
    </row>
    <row r="488" spans="2:5" x14ac:dyDescent="0.2">
      <c r="B488" s="49"/>
      <c r="E488" s="57"/>
    </row>
    <row r="489" spans="2:5" x14ac:dyDescent="0.2">
      <c r="B489" s="49"/>
      <c r="E489" s="57"/>
    </row>
    <row r="490" spans="2:5" x14ac:dyDescent="0.2">
      <c r="B490" s="49"/>
      <c r="E490" s="57"/>
    </row>
    <row r="491" spans="2:5" x14ac:dyDescent="0.2">
      <c r="B491" s="49"/>
      <c r="E491" s="57"/>
    </row>
    <row r="492" spans="2:5" x14ac:dyDescent="0.2">
      <c r="B492" s="49"/>
      <c r="E492" s="57"/>
    </row>
    <row r="493" spans="2:5" x14ac:dyDescent="0.2">
      <c r="B493" s="49"/>
      <c r="E493" s="57"/>
    </row>
    <row r="494" spans="2:5" x14ac:dyDescent="0.2">
      <c r="B494" s="49"/>
      <c r="E494" s="57"/>
    </row>
    <row r="495" spans="2:5" x14ac:dyDescent="0.2">
      <c r="B495" s="49"/>
      <c r="E495" s="57"/>
    </row>
    <row r="496" spans="2:5" x14ac:dyDescent="0.2">
      <c r="B496" s="49"/>
      <c r="E496" s="57"/>
    </row>
    <row r="497" spans="2:5" x14ac:dyDescent="0.2">
      <c r="B497" s="49"/>
      <c r="E497" s="57"/>
    </row>
    <row r="498" spans="2:5" x14ac:dyDescent="0.2">
      <c r="B498" s="49"/>
      <c r="E498" s="57"/>
    </row>
    <row r="499" spans="2:5" x14ac:dyDescent="0.2">
      <c r="B499" s="49"/>
      <c r="E499" s="57"/>
    </row>
    <row r="500" spans="2:5" x14ac:dyDescent="0.2">
      <c r="B500" s="49"/>
      <c r="E500" s="57"/>
    </row>
    <row r="501" spans="2:5" x14ac:dyDescent="0.2">
      <c r="B501" s="49"/>
      <c r="E501" s="57"/>
    </row>
    <row r="502" spans="2:5" x14ac:dyDescent="0.2">
      <c r="B502" s="49"/>
      <c r="E502" s="57"/>
    </row>
    <row r="503" spans="2:5" x14ac:dyDescent="0.2">
      <c r="B503" s="49"/>
      <c r="E503" s="57"/>
    </row>
    <row r="504" spans="2:5" x14ac:dyDescent="0.2">
      <c r="B504" s="49"/>
      <c r="E504" s="57"/>
    </row>
    <row r="505" spans="2:5" x14ac:dyDescent="0.2">
      <c r="B505" s="49"/>
      <c r="E505" s="57"/>
    </row>
    <row r="506" spans="2:5" x14ac:dyDescent="0.2">
      <c r="B506" s="49"/>
      <c r="E506" s="57"/>
    </row>
    <row r="507" spans="2:5" x14ac:dyDescent="0.2">
      <c r="B507" s="49"/>
      <c r="E507" s="57"/>
    </row>
    <row r="508" spans="2:5" x14ac:dyDescent="0.2">
      <c r="B508" s="49"/>
      <c r="E508" s="57"/>
    </row>
    <row r="509" spans="2:5" x14ac:dyDescent="0.2">
      <c r="B509" s="49"/>
      <c r="E509" s="57"/>
    </row>
    <row r="510" spans="2:5" x14ac:dyDescent="0.2">
      <c r="B510" s="49"/>
      <c r="E510" s="57"/>
    </row>
    <row r="511" spans="2:5" x14ac:dyDescent="0.2">
      <c r="B511" s="49"/>
      <c r="E511" s="57"/>
    </row>
    <row r="512" spans="2:5" x14ac:dyDescent="0.2">
      <c r="B512" s="49"/>
      <c r="E512" s="57"/>
    </row>
    <row r="513" spans="2:5" x14ac:dyDescent="0.2">
      <c r="B513" s="49"/>
      <c r="E513" s="57"/>
    </row>
    <row r="514" spans="2:5" x14ac:dyDescent="0.2">
      <c r="B514" s="49"/>
      <c r="E514" s="57"/>
    </row>
    <row r="515" spans="2:5" x14ac:dyDescent="0.2">
      <c r="B515" s="49"/>
      <c r="E515" s="57"/>
    </row>
    <row r="516" spans="2:5" x14ac:dyDescent="0.2">
      <c r="B516" s="49"/>
      <c r="E516" s="57"/>
    </row>
    <row r="517" spans="2:5" x14ac:dyDescent="0.2">
      <c r="B517" s="49"/>
      <c r="E517" s="57"/>
    </row>
    <row r="518" spans="2:5" x14ac:dyDescent="0.2">
      <c r="B518" s="49"/>
      <c r="E518" s="57"/>
    </row>
    <row r="519" spans="2:5" x14ac:dyDescent="0.2">
      <c r="B519" s="49"/>
      <c r="E519" s="57"/>
    </row>
    <row r="520" spans="2:5" x14ac:dyDescent="0.2">
      <c r="B520" s="49"/>
      <c r="E520" s="57"/>
    </row>
    <row r="521" spans="2:5" x14ac:dyDescent="0.2">
      <c r="B521" s="49"/>
      <c r="E521" s="57"/>
    </row>
    <row r="522" spans="2:5" x14ac:dyDescent="0.2">
      <c r="B522" s="49"/>
      <c r="E522" s="57"/>
    </row>
    <row r="523" spans="2:5" x14ac:dyDescent="0.2">
      <c r="B523" s="49"/>
      <c r="E523" s="57"/>
    </row>
    <row r="524" spans="2:5" x14ac:dyDescent="0.2">
      <c r="B524" s="49"/>
      <c r="E524" s="57"/>
    </row>
    <row r="525" spans="2:5" x14ac:dyDescent="0.2">
      <c r="B525" s="49"/>
      <c r="E525" s="57"/>
    </row>
    <row r="526" spans="2:5" x14ac:dyDescent="0.2">
      <c r="B526" s="49"/>
      <c r="E526" s="57"/>
    </row>
    <row r="527" spans="2:5" x14ac:dyDescent="0.2">
      <c r="B527" s="49"/>
      <c r="E527" s="57"/>
    </row>
    <row r="528" spans="2:5" x14ac:dyDescent="0.2">
      <c r="B528" s="49"/>
      <c r="E528" s="57"/>
    </row>
    <row r="529" spans="2:5" x14ac:dyDescent="0.2">
      <c r="B529" s="49"/>
      <c r="E529" s="57"/>
    </row>
    <row r="530" spans="2:5" x14ac:dyDescent="0.2">
      <c r="B530" s="49"/>
      <c r="E530" s="57"/>
    </row>
    <row r="531" spans="2:5" x14ac:dyDescent="0.2">
      <c r="B531" s="49"/>
      <c r="E531" s="57"/>
    </row>
    <row r="532" spans="2:5" x14ac:dyDescent="0.2">
      <c r="B532" s="49"/>
      <c r="E532" s="57"/>
    </row>
    <row r="533" spans="2:5" x14ac:dyDescent="0.2">
      <c r="B533" s="49"/>
      <c r="E533" s="57"/>
    </row>
    <row r="534" spans="2:5" x14ac:dyDescent="0.2">
      <c r="B534" s="49"/>
      <c r="E534" s="57"/>
    </row>
    <row r="535" spans="2:5" x14ac:dyDescent="0.2">
      <c r="B535" s="49"/>
      <c r="E535" s="57"/>
    </row>
    <row r="536" spans="2:5" x14ac:dyDescent="0.2">
      <c r="B536" s="49"/>
      <c r="E536" s="57"/>
    </row>
    <row r="537" spans="2:5" x14ac:dyDescent="0.2">
      <c r="B537" s="49"/>
      <c r="E537" s="57"/>
    </row>
    <row r="538" spans="2:5" x14ac:dyDescent="0.2">
      <c r="B538" s="49"/>
      <c r="E538" s="57"/>
    </row>
    <row r="539" spans="2:5" x14ac:dyDescent="0.2">
      <c r="B539" s="49"/>
      <c r="E539" s="57"/>
    </row>
    <row r="540" spans="2:5" x14ac:dyDescent="0.2">
      <c r="B540" s="49"/>
      <c r="E540" s="57"/>
    </row>
    <row r="541" spans="2:5" x14ac:dyDescent="0.2">
      <c r="B541" s="49"/>
      <c r="E541" s="57"/>
    </row>
    <row r="542" spans="2:5" x14ac:dyDescent="0.2">
      <c r="B542" s="49"/>
      <c r="E542" s="57"/>
    </row>
    <row r="543" spans="2:5" x14ac:dyDescent="0.2">
      <c r="B543" s="49"/>
      <c r="E543" s="57"/>
    </row>
    <row r="544" spans="2:5" x14ac:dyDescent="0.2">
      <c r="B544" s="49"/>
      <c r="E544" s="57"/>
    </row>
    <row r="545" spans="2:5" x14ac:dyDescent="0.2">
      <c r="B545" s="49"/>
      <c r="E545" s="57"/>
    </row>
    <row r="546" spans="2:5" x14ac:dyDescent="0.2">
      <c r="B546" s="49"/>
      <c r="E546" s="57"/>
    </row>
    <row r="547" spans="2:5" x14ac:dyDescent="0.2">
      <c r="B547" s="49"/>
      <c r="E547" s="57"/>
    </row>
    <row r="548" spans="2:5" x14ac:dyDescent="0.2">
      <c r="B548" s="49"/>
      <c r="E548" s="57"/>
    </row>
    <row r="549" spans="2:5" x14ac:dyDescent="0.2">
      <c r="B549" s="49"/>
      <c r="E549" s="57"/>
    </row>
    <row r="550" spans="2:5" x14ac:dyDescent="0.2">
      <c r="B550" s="49"/>
      <c r="E550" s="57"/>
    </row>
    <row r="551" spans="2:5" x14ac:dyDescent="0.2">
      <c r="B551" s="49"/>
      <c r="E551" s="57"/>
    </row>
    <row r="552" spans="2:5" x14ac:dyDescent="0.2">
      <c r="B552" s="49"/>
      <c r="E552" s="57"/>
    </row>
    <row r="553" spans="2:5" x14ac:dyDescent="0.2">
      <c r="B553" s="49"/>
      <c r="E553" s="57"/>
    </row>
    <row r="554" spans="2:5" x14ac:dyDescent="0.2">
      <c r="B554" s="49"/>
      <c r="E554" s="57"/>
    </row>
    <row r="555" spans="2:5" x14ac:dyDescent="0.2">
      <c r="B555" s="49"/>
      <c r="E555" s="57"/>
    </row>
    <row r="556" spans="2:5" x14ac:dyDescent="0.2">
      <c r="B556" s="49"/>
      <c r="E556" s="57"/>
    </row>
    <row r="557" spans="2:5" x14ac:dyDescent="0.2">
      <c r="B557" s="49"/>
      <c r="E557" s="57"/>
    </row>
    <row r="558" spans="2:5" x14ac:dyDescent="0.2">
      <c r="B558" s="49"/>
      <c r="E558" s="57"/>
    </row>
    <row r="559" spans="2:5" x14ac:dyDescent="0.2">
      <c r="B559" s="49"/>
      <c r="E559" s="57"/>
    </row>
    <row r="560" spans="2:5" x14ac:dyDescent="0.2">
      <c r="B560" s="49"/>
      <c r="E560" s="57"/>
    </row>
    <row r="561" spans="2:5" x14ac:dyDescent="0.2">
      <c r="B561" s="49"/>
      <c r="E561" s="57"/>
    </row>
    <row r="562" spans="2:5" x14ac:dyDescent="0.2">
      <c r="B562" s="49"/>
      <c r="E562" s="57"/>
    </row>
    <row r="563" spans="2:5" x14ac:dyDescent="0.2">
      <c r="B563" s="49"/>
      <c r="E563" s="57"/>
    </row>
    <row r="564" spans="2:5" x14ac:dyDescent="0.2">
      <c r="B564" s="49"/>
      <c r="E564" s="57"/>
    </row>
    <row r="565" spans="2:5" x14ac:dyDescent="0.2">
      <c r="B565" s="49"/>
      <c r="E565" s="57"/>
    </row>
    <row r="566" spans="2:5" x14ac:dyDescent="0.2">
      <c r="B566" s="49"/>
      <c r="E566" s="57"/>
    </row>
    <row r="567" spans="2:5" x14ac:dyDescent="0.2">
      <c r="B567" s="49"/>
      <c r="E567" s="57"/>
    </row>
    <row r="568" spans="2:5" x14ac:dyDescent="0.2">
      <c r="B568" s="49"/>
      <c r="E568" s="57"/>
    </row>
    <row r="569" spans="2:5" x14ac:dyDescent="0.2">
      <c r="B569" s="49"/>
      <c r="E569" s="57"/>
    </row>
    <row r="570" spans="2:5" x14ac:dyDescent="0.2">
      <c r="B570" s="49"/>
      <c r="E570" s="57"/>
    </row>
    <row r="571" spans="2:5" x14ac:dyDescent="0.2">
      <c r="B571" s="49"/>
      <c r="E571" s="57"/>
    </row>
    <row r="572" spans="2:5" x14ac:dyDescent="0.2">
      <c r="B572" s="49"/>
      <c r="E572" s="57"/>
    </row>
    <row r="573" spans="2:5" x14ac:dyDescent="0.2">
      <c r="B573" s="49"/>
      <c r="E573" s="57"/>
    </row>
    <row r="574" spans="2:5" x14ac:dyDescent="0.2">
      <c r="B574" s="49"/>
      <c r="E574" s="57"/>
    </row>
    <row r="575" spans="2:5" x14ac:dyDescent="0.2">
      <c r="B575" s="49"/>
      <c r="E575" s="57"/>
    </row>
    <row r="576" spans="2:5" x14ac:dyDescent="0.2">
      <c r="B576" s="49"/>
      <c r="E576" s="57"/>
    </row>
    <row r="577" spans="2:5" x14ac:dyDescent="0.2">
      <c r="B577" s="49"/>
      <c r="E577" s="57"/>
    </row>
    <row r="578" spans="2:5" x14ac:dyDescent="0.2">
      <c r="B578" s="49"/>
      <c r="E578" s="57"/>
    </row>
    <row r="579" spans="2:5" x14ac:dyDescent="0.2">
      <c r="B579" s="49"/>
      <c r="E579" s="57"/>
    </row>
    <row r="580" spans="2:5" x14ac:dyDescent="0.2">
      <c r="B580" s="49"/>
      <c r="E580" s="57"/>
    </row>
    <row r="581" spans="2:5" x14ac:dyDescent="0.2">
      <c r="B581" s="49"/>
      <c r="E581" s="57"/>
    </row>
    <row r="582" spans="2:5" x14ac:dyDescent="0.2">
      <c r="B582" s="49"/>
      <c r="E582" s="57"/>
    </row>
    <row r="583" spans="2:5" x14ac:dyDescent="0.2">
      <c r="B583" s="49"/>
      <c r="E583" s="57"/>
    </row>
    <row r="584" spans="2:5" x14ac:dyDescent="0.2">
      <c r="B584" s="49"/>
      <c r="E584" s="57"/>
    </row>
    <row r="585" spans="2:5" x14ac:dyDescent="0.2">
      <c r="B585" s="49"/>
      <c r="E585" s="57"/>
    </row>
    <row r="586" spans="2:5" x14ac:dyDescent="0.2">
      <c r="B586" s="49"/>
      <c r="E586" s="57"/>
    </row>
    <row r="587" spans="2:5" x14ac:dyDescent="0.2">
      <c r="B587" s="49"/>
      <c r="E587" s="57"/>
    </row>
    <row r="588" spans="2:5" x14ac:dyDescent="0.2">
      <c r="B588" s="49"/>
      <c r="E588" s="57"/>
    </row>
    <row r="589" spans="2:5" x14ac:dyDescent="0.2">
      <c r="B589" s="49"/>
      <c r="E589" s="57"/>
    </row>
    <row r="590" spans="2:5" x14ac:dyDescent="0.2">
      <c r="B590" s="49"/>
      <c r="E590" s="57"/>
    </row>
    <row r="591" spans="2:5" x14ac:dyDescent="0.2">
      <c r="B591" s="49"/>
      <c r="E591" s="57"/>
    </row>
    <row r="592" spans="2:5" x14ac:dyDescent="0.2">
      <c r="B592" s="49"/>
      <c r="E592" s="57"/>
    </row>
    <row r="593" spans="2:5" x14ac:dyDescent="0.2">
      <c r="B593" s="49"/>
      <c r="E593" s="57"/>
    </row>
    <row r="594" spans="2:5" x14ac:dyDescent="0.2">
      <c r="B594" s="49"/>
      <c r="E594" s="57"/>
    </row>
    <row r="595" spans="2:5" x14ac:dyDescent="0.2">
      <c r="B595" s="49"/>
      <c r="E595" s="57"/>
    </row>
    <row r="596" spans="2:5" x14ac:dyDescent="0.2">
      <c r="B596" s="49"/>
      <c r="E596" s="57"/>
    </row>
    <row r="597" spans="2:5" x14ac:dyDescent="0.2">
      <c r="B597" s="49"/>
      <c r="E597" s="57"/>
    </row>
    <row r="598" spans="2:5" x14ac:dyDescent="0.2">
      <c r="B598" s="49"/>
      <c r="E598" s="57"/>
    </row>
    <row r="599" spans="2:5" x14ac:dyDescent="0.2">
      <c r="B599" s="49"/>
      <c r="E599" s="57"/>
    </row>
    <row r="600" spans="2:5" x14ac:dyDescent="0.2">
      <c r="B600" s="49"/>
      <c r="E600" s="57"/>
    </row>
    <row r="601" spans="2:5" x14ac:dyDescent="0.2">
      <c r="B601" s="49"/>
      <c r="E601" s="57"/>
    </row>
    <row r="602" spans="2:5" x14ac:dyDescent="0.2">
      <c r="B602" s="49"/>
      <c r="E602" s="57"/>
    </row>
    <row r="603" spans="2:5" x14ac:dyDescent="0.2">
      <c r="B603" s="49"/>
      <c r="E603" s="57"/>
    </row>
    <row r="604" spans="2:5" x14ac:dyDescent="0.2">
      <c r="B604" s="49"/>
      <c r="E604" s="57"/>
    </row>
    <row r="605" spans="2:5" x14ac:dyDescent="0.2">
      <c r="B605" s="49"/>
      <c r="E605" s="57"/>
    </row>
    <row r="606" spans="2:5" x14ac:dyDescent="0.2">
      <c r="B606" s="49"/>
      <c r="E606" s="57"/>
    </row>
    <row r="607" spans="2:5" x14ac:dyDescent="0.2">
      <c r="B607" s="49"/>
      <c r="E607" s="57"/>
    </row>
    <row r="608" spans="2:5" x14ac:dyDescent="0.2">
      <c r="B608" s="49"/>
      <c r="E608" s="57"/>
    </row>
    <row r="609" spans="2:5" x14ac:dyDescent="0.2">
      <c r="B609" s="49"/>
      <c r="E609" s="57"/>
    </row>
    <row r="610" spans="2:5" x14ac:dyDescent="0.2">
      <c r="B610" s="49"/>
      <c r="E610" s="57"/>
    </row>
    <row r="611" spans="2:5" x14ac:dyDescent="0.2">
      <c r="B611" s="49"/>
      <c r="E611" s="57"/>
    </row>
    <row r="612" spans="2:5" x14ac:dyDescent="0.2">
      <c r="B612" s="49"/>
      <c r="E612" s="57"/>
    </row>
    <row r="613" spans="2:5" x14ac:dyDescent="0.2">
      <c r="B613" s="49"/>
      <c r="E613" s="57"/>
    </row>
    <row r="614" spans="2:5" x14ac:dyDescent="0.2">
      <c r="B614" s="49"/>
      <c r="E614" s="57"/>
    </row>
    <row r="615" spans="2:5" x14ac:dyDescent="0.2">
      <c r="B615" s="49"/>
      <c r="E615" s="57"/>
    </row>
    <row r="616" spans="2:5" x14ac:dyDescent="0.2">
      <c r="B616" s="49"/>
      <c r="E616" s="57"/>
    </row>
    <row r="617" spans="2:5" x14ac:dyDescent="0.2">
      <c r="B617" s="49"/>
      <c r="E617" s="57"/>
    </row>
    <row r="618" spans="2:5" x14ac:dyDescent="0.2">
      <c r="B618" s="49"/>
      <c r="E618" s="57"/>
    </row>
    <row r="619" spans="2:5" x14ac:dyDescent="0.2">
      <c r="B619" s="49"/>
      <c r="E619" s="57"/>
    </row>
    <row r="620" spans="2:5" x14ac:dyDescent="0.2">
      <c r="B620" s="49"/>
      <c r="E620" s="57"/>
    </row>
    <row r="621" spans="2:5" x14ac:dyDescent="0.2">
      <c r="B621" s="49"/>
      <c r="E621" s="57"/>
    </row>
    <row r="622" spans="2:5" x14ac:dyDescent="0.2">
      <c r="B622" s="49"/>
      <c r="E622" s="57"/>
    </row>
    <row r="623" spans="2:5" x14ac:dyDescent="0.2">
      <c r="B623" s="49"/>
      <c r="E623" s="57"/>
    </row>
    <row r="624" spans="2:5" x14ac:dyDescent="0.2">
      <c r="B624" s="49"/>
      <c r="E624" s="57"/>
    </row>
    <row r="625" spans="2:5" x14ac:dyDescent="0.2">
      <c r="B625" s="49"/>
      <c r="E625" s="57"/>
    </row>
    <row r="626" spans="2:5" x14ac:dyDescent="0.2">
      <c r="B626" s="49"/>
      <c r="E626" s="57"/>
    </row>
    <row r="627" spans="2:5" x14ac:dyDescent="0.2">
      <c r="B627" s="49"/>
      <c r="E627" s="57"/>
    </row>
    <row r="628" spans="2:5" x14ac:dyDescent="0.2">
      <c r="B628" s="49"/>
      <c r="E628" s="57"/>
    </row>
    <row r="629" spans="2:5" x14ac:dyDescent="0.2">
      <c r="B629" s="49"/>
      <c r="E629" s="57"/>
    </row>
    <row r="630" spans="2:5" x14ac:dyDescent="0.2">
      <c r="B630" s="49"/>
      <c r="E630" s="57"/>
    </row>
    <row r="631" spans="2:5" x14ac:dyDescent="0.2">
      <c r="B631" s="49"/>
      <c r="E631" s="57"/>
    </row>
    <row r="632" spans="2:5" x14ac:dyDescent="0.2">
      <c r="B632" s="49"/>
      <c r="E632" s="57"/>
    </row>
    <row r="633" spans="2:5" x14ac:dyDescent="0.2">
      <c r="B633" s="49"/>
      <c r="E633" s="57"/>
    </row>
    <row r="634" spans="2:5" x14ac:dyDescent="0.2">
      <c r="B634" s="49"/>
      <c r="E634" s="57"/>
    </row>
    <row r="635" spans="2:5" x14ac:dyDescent="0.2">
      <c r="B635" s="49"/>
      <c r="E635" s="57"/>
    </row>
    <row r="636" spans="2:5" x14ac:dyDescent="0.2">
      <c r="B636" s="49"/>
      <c r="E636" s="57"/>
    </row>
    <row r="637" spans="2:5" x14ac:dyDescent="0.2">
      <c r="B637" s="49"/>
      <c r="E637" s="57"/>
    </row>
    <row r="638" spans="2:5" x14ac:dyDescent="0.2">
      <c r="B638" s="49"/>
      <c r="E638" s="57"/>
    </row>
    <row r="639" spans="2:5" x14ac:dyDescent="0.2">
      <c r="B639" s="49"/>
      <c r="E639" s="57"/>
    </row>
    <row r="640" spans="2:5" x14ac:dyDescent="0.2">
      <c r="B640" s="49"/>
      <c r="E640" s="57"/>
    </row>
    <row r="641" spans="2:5" x14ac:dyDescent="0.2">
      <c r="B641" s="49"/>
      <c r="E641" s="57"/>
    </row>
    <row r="642" spans="2:5" x14ac:dyDescent="0.2">
      <c r="B642" s="49"/>
      <c r="E642" s="57"/>
    </row>
    <row r="643" spans="2:5" x14ac:dyDescent="0.2">
      <c r="B643" s="49"/>
      <c r="E643" s="57"/>
    </row>
    <row r="644" spans="2:5" x14ac:dyDescent="0.2">
      <c r="B644" s="49"/>
      <c r="E644" s="57"/>
    </row>
    <row r="645" spans="2:5" x14ac:dyDescent="0.2">
      <c r="B645" s="49"/>
      <c r="E645" s="57"/>
    </row>
    <row r="646" spans="2:5" x14ac:dyDescent="0.2">
      <c r="B646" s="49"/>
      <c r="E646" s="57"/>
    </row>
    <row r="647" spans="2:5" x14ac:dyDescent="0.2">
      <c r="B647" s="49"/>
      <c r="E647" s="57"/>
    </row>
    <row r="648" spans="2:5" x14ac:dyDescent="0.2">
      <c r="B648" s="49"/>
      <c r="E648" s="57"/>
    </row>
    <row r="649" spans="2:5" x14ac:dyDescent="0.2">
      <c r="B649" s="49"/>
      <c r="E649" s="57"/>
    </row>
    <row r="650" spans="2:5" x14ac:dyDescent="0.2">
      <c r="B650" s="49"/>
      <c r="E650" s="57"/>
    </row>
    <row r="651" spans="2:5" x14ac:dyDescent="0.2">
      <c r="B651" s="49"/>
      <c r="E651" s="57"/>
    </row>
    <row r="652" spans="2:5" x14ac:dyDescent="0.2">
      <c r="B652" s="49"/>
      <c r="E652" s="57"/>
    </row>
    <row r="653" spans="2:5" x14ac:dyDescent="0.2">
      <c r="B653" s="49"/>
      <c r="E653" s="57"/>
    </row>
    <row r="654" spans="2:5" x14ac:dyDescent="0.2">
      <c r="B654" s="49"/>
      <c r="E654" s="57"/>
    </row>
    <row r="655" spans="2:5" x14ac:dyDescent="0.2">
      <c r="B655" s="49"/>
      <c r="E655" s="57"/>
    </row>
    <row r="656" spans="2:5" x14ac:dyDescent="0.2">
      <c r="B656" s="49"/>
      <c r="E656" s="57"/>
    </row>
    <row r="657" spans="2:5" x14ac:dyDescent="0.2">
      <c r="B657" s="49"/>
      <c r="E657" s="57"/>
    </row>
    <row r="658" spans="2:5" x14ac:dyDescent="0.2">
      <c r="B658" s="49"/>
      <c r="E658" s="57"/>
    </row>
    <row r="659" spans="2:5" x14ac:dyDescent="0.2">
      <c r="B659" s="49"/>
      <c r="E659" s="57"/>
    </row>
    <row r="660" spans="2:5" x14ac:dyDescent="0.2">
      <c r="B660" s="49"/>
      <c r="E660" s="57"/>
    </row>
    <row r="661" spans="2:5" x14ac:dyDescent="0.2">
      <c r="B661" s="49"/>
      <c r="E661" s="57"/>
    </row>
    <row r="662" spans="2:5" x14ac:dyDescent="0.2">
      <c r="B662" s="49"/>
      <c r="E662" s="57"/>
    </row>
    <row r="663" spans="2:5" x14ac:dyDescent="0.2">
      <c r="B663" s="49"/>
      <c r="E663" s="57"/>
    </row>
    <row r="664" spans="2:5" x14ac:dyDescent="0.2">
      <c r="B664" s="49"/>
      <c r="E664" s="57"/>
    </row>
    <row r="665" spans="2:5" x14ac:dyDescent="0.2">
      <c r="B665" s="49"/>
      <c r="E665" s="57"/>
    </row>
    <row r="666" spans="2:5" x14ac:dyDescent="0.2">
      <c r="B666" s="49"/>
      <c r="E666" s="57"/>
    </row>
    <row r="667" spans="2:5" x14ac:dyDescent="0.2">
      <c r="B667" s="49"/>
      <c r="E667" s="57"/>
    </row>
    <row r="668" spans="2:5" x14ac:dyDescent="0.2">
      <c r="B668" s="49"/>
      <c r="E668" s="57"/>
    </row>
    <row r="669" spans="2:5" x14ac:dyDescent="0.2">
      <c r="B669" s="49"/>
      <c r="E669" s="57"/>
    </row>
    <row r="670" spans="2:5" x14ac:dyDescent="0.2">
      <c r="B670" s="49"/>
      <c r="E670" s="57"/>
    </row>
    <row r="671" spans="2:5" x14ac:dyDescent="0.2">
      <c r="B671" s="49"/>
      <c r="E671" s="57"/>
    </row>
    <row r="672" spans="2:5" x14ac:dyDescent="0.2">
      <c r="B672" s="49"/>
      <c r="E672" s="57"/>
    </row>
    <row r="673" spans="2:5" x14ac:dyDescent="0.2">
      <c r="B673" s="49"/>
      <c r="E673" s="57"/>
    </row>
    <row r="674" spans="2:5" x14ac:dyDescent="0.2">
      <c r="B674" s="49"/>
      <c r="E674" s="57"/>
    </row>
    <row r="675" spans="2:5" x14ac:dyDescent="0.2">
      <c r="B675" s="49"/>
      <c r="E675" s="57"/>
    </row>
    <row r="676" spans="2:5" x14ac:dyDescent="0.2">
      <c r="B676" s="49"/>
      <c r="E676" s="57"/>
    </row>
    <row r="677" spans="2:5" x14ac:dyDescent="0.2">
      <c r="B677" s="49"/>
      <c r="E677" s="57"/>
    </row>
    <row r="678" spans="2:5" x14ac:dyDescent="0.2">
      <c r="B678" s="49"/>
      <c r="E678" s="57"/>
    </row>
    <row r="679" spans="2:5" x14ac:dyDescent="0.2">
      <c r="B679" s="49"/>
      <c r="E679" s="57"/>
    </row>
    <row r="680" spans="2:5" x14ac:dyDescent="0.2">
      <c r="B680" s="49"/>
      <c r="E680" s="57"/>
    </row>
    <row r="681" spans="2:5" x14ac:dyDescent="0.2">
      <c r="B681" s="49"/>
      <c r="E681" s="57"/>
    </row>
    <row r="682" spans="2:5" x14ac:dyDescent="0.2">
      <c r="B682" s="49"/>
      <c r="E682" s="57"/>
    </row>
    <row r="683" spans="2:5" x14ac:dyDescent="0.2">
      <c r="B683" s="49"/>
      <c r="E683" s="57"/>
    </row>
    <row r="684" spans="2:5" x14ac:dyDescent="0.2">
      <c r="B684" s="49"/>
      <c r="E684" s="57"/>
    </row>
    <row r="685" spans="2:5" x14ac:dyDescent="0.2">
      <c r="B685" s="49"/>
      <c r="E685" s="57"/>
    </row>
    <row r="686" spans="2:5" x14ac:dyDescent="0.2">
      <c r="B686" s="49"/>
      <c r="E686" s="57"/>
    </row>
    <row r="687" spans="2:5" x14ac:dyDescent="0.2">
      <c r="B687" s="49"/>
      <c r="E687" s="57"/>
    </row>
    <row r="688" spans="2:5" x14ac:dyDescent="0.2">
      <c r="B688" s="49"/>
      <c r="E688" s="57"/>
    </row>
    <row r="689" spans="2:5" x14ac:dyDescent="0.2">
      <c r="B689" s="49"/>
      <c r="E689" s="57"/>
    </row>
    <row r="690" spans="2:5" x14ac:dyDescent="0.2">
      <c r="B690" s="49"/>
      <c r="E690" s="57"/>
    </row>
    <row r="691" spans="2:5" x14ac:dyDescent="0.2">
      <c r="B691" s="49"/>
      <c r="E691" s="57"/>
    </row>
    <row r="692" spans="2:5" x14ac:dyDescent="0.2">
      <c r="B692" s="49"/>
      <c r="E692" s="57"/>
    </row>
    <row r="693" spans="2:5" x14ac:dyDescent="0.2">
      <c r="B693" s="49"/>
      <c r="E693" s="57"/>
    </row>
    <row r="694" spans="2:5" x14ac:dyDescent="0.2">
      <c r="B694" s="49"/>
      <c r="E694" s="57"/>
    </row>
    <row r="695" spans="2:5" x14ac:dyDescent="0.2">
      <c r="B695" s="49"/>
      <c r="E695" s="57"/>
    </row>
    <row r="696" spans="2:5" x14ac:dyDescent="0.2">
      <c r="B696" s="49"/>
      <c r="E696" s="57"/>
    </row>
    <row r="697" spans="2:5" x14ac:dyDescent="0.2">
      <c r="B697" s="49"/>
      <c r="E697" s="57"/>
    </row>
    <row r="698" spans="2:5" x14ac:dyDescent="0.2">
      <c r="B698" s="49"/>
      <c r="E698" s="57"/>
    </row>
    <row r="699" spans="2:5" x14ac:dyDescent="0.2">
      <c r="B699" s="49"/>
      <c r="E699" s="57"/>
    </row>
    <row r="700" spans="2:5" x14ac:dyDescent="0.2">
      <c r="B700" s="49"/>
      <c r="E700" s="57"/>
    </row>
    <row r="701" spans="2:5" x14ac:dyDescent="0.2">
      <c r="B701" s="49"/>
      <c r="E701" s="57"/>
    </row>
    <row r="702" spans="2:5" x14ac:dyDescent="0.2">
      <c r="B702" s="49"/>
      <c r="E702" s="57"/>
    </row>
    <row r="703" spans="2:5" x14ac:dyDescent="0.2">
      <c r="B703" s="49"/>
      <c r="E703" s="57"/>
    </row>
    <row r="704" spans="2:5" x14ac:dyDescent="0.2">
      <c r="B704" s="49"/>
      <c r="E704" s="57"/>
    </row>
    <row r="705" spans="2:5" x14ac:dyDescent="0.2">
      <c r="B705" s="49"/>
      <c r="E705" s="57"/>
    </row>
    <row r="706" spans="2:5" x14ac:dyDescent="0.2">
      <c r="B706" s="49"/>
      <c r="E706" s="57"/>
    </row>
    <row r="707" spans="2:5" x14ac:dyDescent="0.2">
      <c r="B707" s="49"/>
      <c r="E707" s="57"/>
    </row>
    <row r="708" spans="2:5" x14ac:dyDescent="0.2">
      <c r="B708" s="49"/>
      <c r="E708" s="57"/>
    </row>
    <row r="709" spans="2:5" x14ac:dyDescent="0.2">
      <c r="B709" s="49"/>
      <c r="E709" s="57"/>
    </row>
    <row r="710" spans="2:5" x14ac:dyDescent="0.2">
      <c r="B710" s="49"/>
      <c r="E710" s="57"/>
    </row>
    <row r="711" spans="2:5" x14ac:dyDescent="0.2">
      <c r="B711" s="49"/>
      <c r="E711" s="57"/>
    </row>
    <row r="712" spans="2:5" x14ac:dyDescent="0.2">
      <c r="B712" s="49"/>
      <c r="E712" s="57"/>
    </row>
    <row r="713" spans="2:5" x14ac:dyDescent="0.2">
      <c r="B713" s="49"/>
      <c r="E713" s="57"/>
    </row>
    <row r="714" spans="2:5" x14ac:dyDescent="0.2">
      <c r="B714" s="49"/>
      <c r="E714" s="57"/>
    </row>
    <row r="715" spans="2:5" x14ac:dyDescent="0.2">
      <c r="B715" s="49"/>
      <c r="E715" s="57"/>
    </row>
    <row r="716" spans="2:5" x14ac:dyDescent="0.2">
      <c r="B716" s="49"/>
      <c r="E716" s="57"/>
    </row>
    <row r="717" spans="2:5" x14ac:dyDescent="0.2">
      <c r="B717" s="49"/>
      <c r="E717" s="57"/>
    </row>
    <row r="718" spans="2:5" x14ac:dyDescent="0.2">
      <c r="B718" s="49"/>
      <c r="E718" s="57"/>
    </row>
    <row r="719" spans="2:5" x14ac:dyDescent="0.2">
      <c r="B719" s="49"/>
      <c r="E719" s="57"/>
    </row>
    <row r="720" spans="2:5" x14ac:dyDescent="0.2">
      <c r="B720" s="49"/>
      <c r="E720" s="57"/>
    </row>
    <row r="721" spans="2:5" x14ac:dyDescent="0.2">
      <c r="B721" s="49"/>
      <c r="E721" s="57"/>
    </row>
    <row r="722" spans="2:5" x14ac:dyDescent="0.2">
      <c r="B722" s="49"/>
      <c r="E722" s="57"/>
    </row>
    <row r="723" spans="2:5" x14ac:dyDescent="0.2">
      <c r="B723" s="49"/>
      <c r="E723" s="57"/>
    </row>
    <row r="724" spans="2:5" x14ac:dyDescent="0.2">
      <c r="B724" s="49"/>
      <c r="E724" s="57"/>
    </row>
    <row r="725" spans="2:5" x14ac:dyDescent="0.2">
      <c r="B725" s="49"/>
      <c r="E725" s="57"/>
    </row>
    <row r="726" spans="2:5" x14ac:dyDescent="0.2">
      <c r="B726" s="49"/>
      <c r="E726" s="57"/>
    </row>
    <row r="727" spans="2:5" x14ac:dyDescent="0.2">
      <c r="B727" s="49"/>
      <c r="E727" s="57"/>
    </row>
    <row r="728" spans="2:5" x14ac:dyDescent="0.2">
      <c r="B728" s="49"/>
      <c r="E728" s="57"/>
    </row>
    <row r="729" spans="2:5" x14ac:dyDescent="0.2">
      <c r="B729" s="49"/>
      <c r="E729" s="57"/>
    </row>
    <row r="730" spans="2:5" x14ac:dyDescent="0.2">
      <c r="B730" s="49"/>
      <c r="E730" s="57"/>
    </row>
    <row r="731" spans="2:5" x14ac:dyDescent="0.2">
      <c r="B731" s="49"/>
      <c r="E731" s="57"/>
    </row>
    <row r="732" spans="2:5" x14ac:dyDescent="0.2">
      <c r="B732" s="49"/>
      <c r="E732" s="57"/>
    </row>
    <row r="733" spans="2:5" x14ac:dyDescent="0.2">
      <c r="B733" s="49"/>
      <c r="E733" s="57"/>
    </row>
    <row r="734" spans="2:5" x14ac:dyDescent="0.2">
      <c r="B734" s="49"/>
      <c r="E734" s="57"/>
    </row>
    <row r="735" spans="2:5" x14ac:dyDescent="0.2">
      <c r="B735" s="49"/>
      <c r="E735" s="57"/>
    </row>
    <row r="736" spans="2:5" x14ac:dyDescent="0.2">
      <c r="B736" s="49"/>
      <c r="E736" s="57"/>
    </row>
    <row r="737" spans="2:5" x14ac:dyDescent="0.2">
      <c r="B737" s="49"/>
      <c r="E737" s="57"/>
    </row>
    <row r="738" spans="2:5" x14ac:dyDescent="0.2">
      <c r="B738" s="49"/>
      <c r="E738" s="57"/>
    </row>
    <row r="739" spans="2:5" x14ac:dyDescent="0.2">
      <c r="B739" s="49"/>
      <c r="E739" s="57"/>
    </row>
    <row r="740" spans="2:5" x14ac:dyDescent="0.2">
      <c r="B740" s="49"/>
      <c r="E740" s="57"/>
    </row>
    <row r="741" spans="2:5" x14ac:dyDescent="0.2">
      <c r="B741" s="49"/>
      <c r="E741" s="57"/>
    </row>
    <row r="742" spans="2:5" x14ac:dyDescent="0.2">
      <c r="B742" s="49"/>
      <c r="E742" s="57"/>
    </row>
    <row r="743" spans="2:5" x14ac:dyDescent="0.2">
      <c r="B743" s="49"/>
      <c r="E743" s="57"/>
    </row>
    <row r="744" spans="2:5" x14ac:dyDescent="0.2">
      <c r="B744" s="49"/>
      <c r="E744" s="57"/>
    </row>
    <row r="745" spans="2:5" x14ac:dyDescent="0.2">
      <c r="B745" s="49"/>
      <c r="E745" s="57"/>
    </row>
    <row r="746" spans="2:5" x14ac:dyDescent="0.2">
      <c r="B746" s="49"/>
      <c r="E746" s="57"/>
    </row>
    <row r="747" spans="2:5" x14ac:dyDescent="0.2">
      <c r="B747" s="49"/>
      <c r="E747" s="57"/>
    </row>
    <row r="748" spans="2:5" x14ac:dyDescent="0.2">
      <c r="B748" s="49"/>
      <c r="E748" s="57"/>
    </row>
    <row r="749" spans="2:5" x14ac:dyDescent="0.2">
      <c r="B749" s="49"/>
      <c r="E749" s="57"/>
    </row>
    <row r="750" spans="2:5" x14ac:dyDescent="0.2">
      <c r="B750" s="49"/>
      <c r="E750" s="57"/>
    </row>
    <row r="751" spans="2:5" x14ac:dyDescent="0.2">
      <c r="B751" s="49"/>
      <c r="E751" s="57"/>
    </row>
    <row r="752" spans="2:5" x14ac:dyDescent="0.2">
      <c r="B752" s="49"/>
      <c r="E752" s="57"/>
    </row>
    <row r="753" spans="2:5" x14ac:dyDescent="0.2">
      <c r="B753" s="49"/>
      <c r="E753" s="57"/>
    </row>
    <row r="754" spans="2:5" x14ac:dyDescent="0.2">
      <c r="B754" s="49"/>
      <c r="E754" s="57"/>
    </row>
    <row r="755" spans="2:5" x14ac:dyDescent="0.2">
      <c r="B755" s="49"/>
      <c r="E755" s="57"/>
    </row>
    <row r="756" spans="2:5" x14ac:dyDescent="0.2">
      <c r="B756" s="49"/>
      <c r="E756" s="57"/>
    </row>
    <row r="757" spans="2:5" x14ac:dyDescent="0.2">
      <c r="B757" s="49"/>
      <c r="E757" s="57"/>
    </row>
    <row r="758" spans="2:5" x14ac:dyDescent="0.2">
      <c r="B758" s="49"/>
      <c r="E758" s="57"/>
    </row>
    <row r="759" spans="2:5" x14ac:dyDescent="0.2">
      <c r="B759" s="49"/>
      <c r="E759" s="57"/>
    </row>
    <row r="760" spans="2:5" x14ac:dyDescent="0.2">
      <c r="B760" s="49"/>
      <c r="E760" s="57"/>
    </row>
    <row r="761" spans="2:5" x14ac:dyDescent="0.2">
      <c r="B761" s="49"/>
      <c r="E761" s="57"/>
    </row>
    <row r="762" spans="2:5" x14ac:dyDescent="0.2">
      <c r="B762" s="49"/>
      <c r="E762" s="57"/>
    </row>
    <row r="763" spans="2:5" x14ac:dyDescent="0.2">
      <c r="B763" s="49"/>
      <c r="E763" s="57"/>
    </row>
    <row r="764" spans="2:5" x14ac:dyDescent="0.2">
      <c r="B764" s="49"/>
      <c r="E764" s="57"/>
    </row>
    <row r="765" spans="2:5" x14ac:dyDescent="0.2">
      <c r="B765" s="49"/>
      <c r="E765" s="57"/>
    </row>
    <row r="766" spans="2:5" x14ac:dyDescent="0.2">
      <c r="B766" s="49"/>
      <c r="E766" s="57"/>
    </row>
    <row r="767" spans="2:5" x14ac:dyDescent="0.2">
      <c r="B767" s="49"/>
      <c r="E767" s="57"/>
    </row>
    <row r="768" spans="2:5" x14ac:dyDescent="0.2">
      <c r="B768" s="49"/>
      <c r="E768" s="57"/>
    </row>
    <row r="769" spans="2:5" x14ac:dyDescent="0.2">
      <c r="B769" s="49"/>
      <c r="E769" s="57"/>
    </row>
    <row r="770" spans="2:5" x14ac:dyDescent="0.2">
      <c r="B770" s="49"/>
      <c r="E770" s="57"/>
    </row>
    <row r="771" spans="2:5" x14ac:dyDescent="0.2">
      <c r="B771" s="49"/>
      <c r="E771" s="57"/>
    </row>
    <row r="772" spans="2:5" x14ac:dyDescent="0.2">
      <c r="B772" s="49"/>
      <c r="E772" s="57"/>
    </row>
    <row r="773" spans="2:5" x14ac:dyDescent="0.2">
      <c r="B773" s="49"/>
      <c r="E773" s="57"/>
    </row>
    <row r="774" spans="2:5" x14ac:dyDescent="0.2">
      <c r="B774" s="49"/>
      <c r="E774" s="57"/>
    </row>
    <row r="775" spans="2:5" x14ac:dyDescent="0.2">
      <c r="B775" s="49"/>
      <c r="E775" s="57"/>
    </row>
    <row r="776" spans="2:5" x14ac:dyDescent="0.2">
      <c r="B776" s="49"/>
      <c r="E776" s="57"/>
    </row>
    <row r="777" spans="2:5" x14ac:dyDescent="0.2">
      <c r="B777" s="49"/>
      <c r="E777" s="57"/>
    </row>
    <row r="778" spans="2:5" x14ac:dyDescent="0.2">
      <c r="B778" s="49"/>
      <c r="E778" s="57"/>
    </row>
    <row r="779" spans="2:5" x14ac:dyDescent="0.2">
      <c r="B779" s="49"/>
      <c r="E779" s="57"/>
    </row>
    <row r="780" spans="2:5" x14ac:dyDescent="0.2">
      <c r="B780" s="49"/>
      <c r="E780" s="57"/>
    </row>
    <row r="781" spans="2:5" x14ac:dyDescent="0.2">
      <c r="B781" s="49"/>
      <c r="E781" s="57"/>
    </row>
    <row r="782" spans="2:5" x14ac:dyDescent="0.2">
      <c r="B782" s="49"/>
      <c r="E782" s="57"/>
    </row>
    <row r="783" spans="2:5" x14ac:dyDescent="0.2">
      <c r="B783" s="49"/>
      <c r="E783" s="57"/>
    </row>
    <row r="784" spans="2:5" x14ac:dyDescent="0.2">
      <c r="B784" s="49"/>
      <c r="E784" s="57"/>
    </row>
    <row r="785" spans="2:5" x14ac:dyDescent="0.2">
      <c r="B785" s="49"/>
      <c r="E785" s="57"/>
    </row>
    <row r="786" spans="2:5" x14ac:dyDescent="0.2">
      <c r="B786" s="49"/>
      <c r="E786" s="57"/>
    </row>
    <row r="787" spans="2:5" x14ac:dyDescent="0.2">
      <c r="B787" s="49"/>
      <c r="E787" s="57"/>
    </row>
    <row r="788" spans="2:5" x14ac:dyDescent="0.2">
      <c r="B788" s="49"/>
      <c r="E788" s="57"/>
    </row>
    <row r="789" spans="2:5" x14ac:dyDescent="0.2">
      <c r="B789" s="49"/>
      <c r="E789" s="57"/>
    </row>
    <row r="790" spans="2:5" x14ac:dyDescent="0.2">
      <c r="B790" s="49"/>
      <c r="E790" s="57"/>
    </row>
    <row r="791" spans="2:5" x14ac:dyDescent="0.2">
      <c r="B791" s="49"/>
      <c r="E791" s="57"/>
    </row>
    <row r="792" spans="2:5" x14ac:dyDescent="0.2">
      <c r="B792" s="49"/>
      <c r="E792" s="57"/>
    </row>
    <row r="793" spans="2:5" x14ac:dyDescent="0.2">
      <c r="B793" s="49"/>
      <c r="E793" s="57"/>
    </row>
    <row r="794" spans="2:5" x14ac:dyDescent="0.2">
      <c r="B794" s="49"/>
      <c r="E794" s="57"/>
    </row>
    <row r="795" spans="2:5" x14ac:dyDescent="0.2">
      <c r="B795" s="49"/>
      <c r="E795" s="57"/>
    </row>
    <row r="796" spans="2:5" x14ac:dyDescent="0.2">
      <c r="B796" s="49"/>
      <c r="E796" s="57"/>
    </row>
    <row r="797" spans="2:5" x14ac:dyDescent="0.2">
      <c r="B797" s="49"/>
      <c r="E797" s="57"/>
    </row>
    <row r="798" spans="2:5" x14ac:dyDescent="0.2">
      <c r="B798" s="49"/>
      <c r="E798" s="57"/>
    </row>
    <row r="799" spans="2:5" x14ac:dyDescent="0.2">
      <c r="B799" s="49"/>
      <c r="E799" s="57"/>
    </row>
    <row r="800" spans="2:5" x14ac:dyDescent="0.2">
      <c r="B800" s="49"/>
      <c r="E800" s="57"/>
    </row>
    <row r="801" spans="2:5" x14ac:dyDescent="0.2">
      <c r="B801" s="49"/>
      <c r="E801" s="57"/>
    </row>
    <row r="802" spans="2:5" x14ac:dyDescent="0.2">
      <c r="B802" s="49"/>
      <c r="E802" s="57"/>
    </row>
    <row r="803" spans="2:5" x14ac:dyDescent="0.2">
      <c r="B803" s="49"/>
      <c r="E803" s="57"/>
    </row>
    <row r="804" spans="2:5" x14ac:dyDescent="0.2">
      <c r="B804" s="49"/>
      <c r="E804" s="57"/>
    </row>
    <row r="805" spans="2:5" x14ac:dyDescent="0.2">
      <c r="B805" s="49"/>
      <c r="E805" s="57"/>
    </row>
    <row r="806" spans="2:5" x14ac:dyDescent="0.2">
      <c r="B806" s="49"/>
      <c r="E806" s="57"/>
    </row>
    <row r="807" spans="2:5" x14ac:dyDescent="0.2">
      <c r="B807" s="49"/>
      <c r="E807" s="57"/>
    </row>
    <row r="808" spans="2:5" x14ac:dyDescent="0.2">
      <c r="B808" s="49"/>
      <c r="E808" s="57"/>
    </row>
    <row r="809" spans="2:5" x14ac:dyDescent="0.2">
      <c r="B809" s="49"/>
      <c r="E809" s="57"/>
    </row>
    <row r="810" spans="2:5" x14ac:dyDescent="0.2">
      <c r="B810" s="49"/>
      <c r="E810" s="57"/>
    </row>
    <row r="811" spans="2:5" x14ac:dyDescent="0.2">
      <c r="B811" s="49"/>
      <c r="E811" s="57"/>
    </row>
    <row r="812" spans="2:5" x14ac:dyDescent="0.2">
      <c r="B812" s="49"/>
      <c r="E812" s="57"/>
    </row>
    <row r="813" spans="2:5" x14ac:dyDescent="0.2">
      <c r="B813" s="49"/>
      <c r="E813" s="57"/>
    </row>
    <row r="814" spans="2:5" x14ac:dyDescent="0.2">
      <c r="B814" s="49"/>
      <c r="E814" s="57"/>
    </row>
    <row r="815" spans="2:5" x14ac:dyDescent="0.2">
      <c r="B815" s="49"/>
      <c r="E815" s="57"/>
    </row>
    <row r="816" spans="2:5" x14ac:dyDescent="0.2">
      <c r="B816" s="49"/>
      <c r="E816" s="57"/>
    </row>
    <row r="817" spans="2:5" x14ac:dyDescent="0.2">
      <c r="B817" s="49"/>
      <c r="E817" s="57"/>
    </row>
    <row r="818" spans="2:5" x14ac:dyDescent="0.2">
      <c r="B818" s="49"/>
      <c r="E818" s="57"/>
    </row>
    <row r="819" spans="2:5" x14ac:dyDescent="0.2">
      <c r="B819" s="49"/>
      <c r="E819" s="57"/>
    </row>
    <row r="820" spans="2:5" x14ac:dyDescent="0.2">
      <c r="B820" s="49"/>
      <c r="E820" s="57"/>
    </row>
    <row r="821" spans="2:5" x14ac:dyDescent="0.2">
      <c r="B821" s="49"/>
      <c r="E821" s="57"/>
    </row>
    <row r="822" spans="2:5" x14ac:dyDescent="0.2">
      <c r="B822" s="49"/>
      <c r="E822" s="57"/>
    </row>
    <row r="823" spans="2:5" x14ac:dyDescent="0.2">
      <c r="B823" s="49"/>
      <c r="E823" s="57"/>
    </row>
    <row r="824" spans="2:5" x14ac:dyDescent="0.2">
      <c r="B824" s="49"/>
      <c r="E824" s="57"/>
    </row>
    <row r="825" spans="2:5" x14ac:dyDescent="0.2">
      <c r="B825" s="49"/>
      <c r="E825" s="57"/>
    </row>
    <row r="826" spans="2:5" x14ac:dyDescent="0.2">
      <c r="B826" s="49"/>
      <c r="E826" s="57"/>
    </row>
    <row r="827" spans="2:5" x14ac:dyDescent="0.2">
      <c r="B827" s="49"/>
      <c r="E827" s="57"/>
    </row>
    <row r="828" spans="2:5" x14ac:dyDescent="0.2">
      <c r="B828" s="49"/>
      <c r="E828" s="57"/>
    </row>
    <row r="829" spans="2:5" x14ac:dyDescent="0.2">
      <c r="B829" s="49"/>
      <c r="E829" s="57"/>
    </row>
    <row r="830" spans="2:5" x14ac:dyDescent="0.2">
      <c r="B830" s="49"/>
      <c r="E830" s="57"/>
    </row>
    <row r="831" spans="2:5" x14ac:dyDescent="0.2">
      <c r="B831" s="49"/>
      <c r="E831" s="57"/>
    </row>
    <row r="832" spans="2:5" x14ac:dyDescent="0.2">
      <c r="B832" s="49"/>
      <c r="E832" s="57"/>
    </row>
    <row r="833" spans="2:5" x14ac:dyDescent="0.2">
      <c r="B833" s="49"/>
      <c r="E833" s="57"/>
    </row>
    <row r="834" spans="2:5" x14ac:dyDescent="0.2">
      <c r="B834" s="49"/>
      <c r="E834" s="57"/>
    </row>
    <row r="835" spans="2:5" x14ac:dyDescent="0.2">
      <c r="B835" s="49"/>
      <c r="E835" s="57"/>
    </row>
    <row r="836" spans="2:5" x14ac:dyDescent="0.2">
      <c r="B836" s="49"/>
      <c r="E836" s="57"/>
    </row>
    <row r="837" spans="2:5" x14ac:dyDescent="0.2">
      <c r="B837" s="49"/>
      <c r="E837" s="57"/>
    </row>
    <row r="838" spans="2:5" x14ac:dyDescent="0.2">
      <c r="B838" s="49"/>
      <c r="E838" s="57"/>
    </row>
    <row r="839" spans="2:5" x14ac:dyDescent="0.2">
      <c r="B839" s="49"/>
      <c r="E839" s="57"/>
    </row>
    <row r="840" spans="2:5" x14ac:dyDescent="0.2">
      <c r="B840" s="49"/>
      <c r="E840" s="57"/>
    </row>
    <row r="841" spans="2:5" x14ac:dyDescent="0.2">
      <c r="B841" s="49"/>
      <c r="E841" s="57"/>
    </row>
    <row r="842" spans="2:5" x14ac:dyDescent="0.2">
      <c r="B842" s="49"/>
      <c r="E842" s="57"/>
    </row>
    <row r="843" spans="2:5" x14ac:dyDescent="0.2">
      <c r="B843" s="49"/>
      <c r="E843" s="57"/>
    </row>
    <row r="844" spans="2:5" x14ac:dyDescent="0.2">
      <c r="B844" s="49"/>
      <c r="E844" s="57"/>
    </row>
    <row r="845" spans="2:5" x14ac:dyDescent="0.2">
      <c r="B845" s="49"/>
      <c r="E845" s="57"/>
    </row>
    <row r="846" spans="2:5" x14ac:dyDescent="0.2">
      <c r="B846" s="49"/>
      <c r="E846" s="57"/>
    </row>
    <row r="847" spans="2:5" x14ac:dyDescent="0.2">
      <c r="B847" s="49"/>
      <c r="E847" s="57"/>
    </row>
    <row r="848" spans="2:5" x14ac:dyDescent="0.2">
      <c r="B848" s="49"/>
      <c r="E848" s="57"/>
    </row>
    <row r="849" spans="2:5" x14ac:dyDescent="0.2">
      <c r="B849" s="49"/>
      <c r="E849" s="57"/>
    </row>
    <row r="850" spans="2:5" x14ac:dyDescent="0.2">
      <c r="B850" s="49"/>
      <c r="E850" s="57"/>
    </row>
    <row r="851" spans="2:5" x14ac:dyDescent="0.2">
      <c r="B851" s="49"/>
      <c r="E851" s="57"/>
    </row>
    <row r="852" spans="2:5" x14ac:dyDescent="0.2">
      <c r="B852" s="49"/>
      <c r="E852" s="57"/>
    </row>
    <row r="853" spans="2:5" x14ac:dyDescent="0.2">
      <c r="B853" s="49"/>
      <c r="E853" s="57"/>
    </row>
    <row r="854" spans="2:5" x14ac:dyDescent="0.2">
      <c r="B854" s="49"/>
      <c r="E854" s="57"/>
    </row>
    <row r="855" spans="2:5" x14ac:dyDescent="0.2">
      <c r="B855" s="49"/>
      <c r="E855" s="57"/>
    </row>
    <row r="856" spans="2:5" x14ac:dyDescent="0.2">
      <c r="B856" s="49"/>
      <c r="E856" s="57"/>
    </row>
    <row r="857" spans="2:5" x14ac:dyDescent="0.2">
      <c r="B857" s="49"/>
      <c r="E857" s="57"/>
    </row>
    <row r="858" spans="2:5" x14ac:dyDescent="0.2">
      <c r="B858" s="49"/>
      <c r="E858" s="57"/>
    </row>
    <row r="859" spans="2:5" x14ac:dyDescent="0.2">
      <c r="B859" s="49"/>
      <c r="E859" s="57"/>
    </row>
    <row r="860" spans="2:5" x14ac:dyDescent="0.2">
      <c r="B860" s="49"/>
      <c r="E860" s="57"/>
    </row>
    <row r="861" spans="2:5" x14ac:dyDescent="0.2">
      <c r="B861" s="49"/>
      <c r="E861" s="57"/>
    </row>
    <row r="862" spans="2:5" x14ac:dyDescent="0.2">
      <c r="B862" s="49"/>
      <c r="E862" s="57"/>
    </row>
    <row r="863" spans="2:5" x14ac:dyDescent="0.2">
      <c r="B863" s="49"/>
      <c r="E863" s="57"/>
    </row>
    <row r="864" spans="2:5" x14ac:dyDescent="0.2">
      <c r="B864" s="49"/>
      <c r="E864" s="57"/>
    </row>
    <row r="865" spans="2:5" x14ac:dyDescent="0.2">
      <c r="B865" s="49"/>
      <c r="E865" s="57"/>
    </row>
    <row r="866" spans="2:5" x14ac:dyDescent="0.2">
      <c r="B866" s="49"/>
      <c r="E866" s="57"/>
    </row>
    <row r="867" spans="2:5" x14ac:dyDescent="0.2">
      <c r="B867" s="49"/>
      <c r="E867" s="57"/>
    </row>
    <row r="868" spans="2:5" x14ac:dyDescent="0.2">
      <c r="B868" s="49"/>
      <c r="E868" s="57"/>
    </row>
    <row r="869" spans="2:5" x14ac:dyDescent="0.2">
      <c r="B869" s="49"/>
      <c r="E869" s="57"/>
    </row>
    <row r="870" spans="2:5" x14ac:dyDescent="0.2">
      <c r="B870" s="49"/>
      <c r="E870" s="57"/>
    </row>
    <row r="871" spans="2:5" x14ac:dyDescent="0.2">
      <c r="B871" s="49"/>
      <c r="E871" s="57"/>
    </row>
    <row r="872" spans="2:5" x14ac:dyDescent="0.2">
      <c r="B872" s="49"/>
      <c r="E872" s="57"/>
    </row>
    <row r="873" spans="2:5" x14ac:dyDescent="0.2">
      <c r="B873" s="49"/>
      <c r="E873" s="57"/>
    </row>
    <row r="874" spans="2:5" x14ac:dyDescent="0.2">
      <c r="B874" s="49"/>
      <c r="E874" s="57"/>
    </row>
    <row r="875" spans="2:5" x14ac:dyDescent="0.2">
      <c r="B875" s="49"/>
      <c r="E875" s="57"/>
    </row>
    <row r="876" spans="2:5" x14ac:dyDescent="0.2">
      <c r="B876" s="49"/>
      <c r="E876" s="57"/>
    </row>
    <row r="877" spans="2:5" x14ac:dyDescent="0.2">
      <c r="B877" s="49"/>
      <c r="E877" s="57"/>
    </row>
    <row r="878" spans="2:5" x14ac:dyDescent="0.2">
      <c r="B878" s="49"/>
      <c r="E878" s="57"/>
    </row>
    <row r="879" spans="2:5" x14ac:dyDescent="0.2">
      <c r="B879" s="49"/>
      <c r="E879" s="57"/>
    </row>
    <row r="880" spans="2:5" x14ac:dyDescent="0.2">
      <c r="B880" s="49"/>
      <c r="E880" s="57"/>
    </row>
    <row r="881" spans="2:5" x14ac:dyDescent="0.2">
      <c r="B881" s="49"/>
      <c r="E881" s="57"/>
    </row>
    <row r="882" spans="2:5" x14ac:dyDescent="0.2">
      <c r="B882" s="49"/>
      <c r="E882" s="57"/>
    </row>
    <row r="883" spans="2:5" x14ac:dyDescent="0.2">
      <c r="B883" s="49"/>
      <c r="E883" s="57"/>
    </row>
    <row r="884" spans="2:5" x14ac:dyDescent="0.2">
      <c r="B884" s="49"/>
      <c r="E884" s="57"/>
    </row>
    <row r="885" spans="2:5" x14ac:dyDescent="0.2">
      <c r="B885" s="49"/>
      <c r="E885" s="57"/>
    </row>
    <row r="886" spans="2:5" x14ac:dyDescent="0.2">
      <c r="B886" s="49"/>
      <c r="E886" s="57"/>
    </row>
    <row r="887" spans="2:5" x14ac:dyDescent="0.2">
      <c r="B887" s="49"/>
      <c r="E887" s="57"/>
    </row>
    <row r="888" spans="2:5" x14ac:dyDescent="0.2">
      <c r="B888" s="49"/>
      <c r="E888" s="57"/>
    </row>
    <row r="889" spans="2:5" x14ac:dyDescent="0.2">
      <c r="B889" s="49"/>
      <c r="E889" s="57"/>
    </row>
    <row r="890" spans="2:5" x14ac:dyDescent="0.2">
      <c r="B890" s="49"/>
      <c r="E890" s="57"/>
    </row>
    <row r="891" spans="2:5" x14ac:dyDescent="0.2">
      <c r="B891" s="49"/>
      <c r="E891" s="57"/>
    </row>
    <row r="892" spans="2:5" x14ac:dyDescent="0.2">
      <c r="B892" s="49"/>
      <c r="E892" s="57"/>
    </row>
    <row r="893" spans="2:5" x14ac:dyDescent="0.2">
      <c r="B893" s="49"/>
      <c r="E893" s="57"/>
    </row>
    <row r="894" spans="2:5" x14ac:dyDescent="0.2">
      <c r="B894" s="49"/>
      <c r="E894" s="57"/>
    </row>
    <row r="895" spans="2:5" x14ac:dyDescent="0.2">
      <c r="B895" s="49"/>
      <c r="E895" s="57"/>
    </row>
    <row r="896" spans="2:5" x14ac:dyDescent="0.2">
      <c r="B896" s="49"/>
      <c r="E896" s="57"/>
    </row>
    <row r="897" spans="2:5" x14ac:dyDescent="0.2">
      <c r="B897" s="49"/>
      <c r="E897" s="57"/>
    </row>
    <row r="898" spans="2:5" x14ac:dyDescent="0.2">
      <c r="B898" s="49"/>
      <c r="E898" s="57"/>
    </row>
    <row r="899" spans="2:5" x14ac:dyDescent="0.2">
      <c r="B899" s="49"/>
      <c r="E899" s="57"/>
    </row>
    <row r="900" spans="2:5" x14ac:dyDescent="0.2">
      <c r="B900" s="49"/>
      <c r="E900" s="57"/>
    </row>
    <row r="901" spans="2:5" x14ac:dyDescent="0.2">
      <c r="B901" s="49"/>
      <c r="E901" s="57"/>
    </row>
    <row r="902" spans="2:5" x14ac:dyDescent="0.2">
      <c r="B902" s="49"/>
      <c r="E902" s="57"/>
    </row>
    <row r="903" spans="2:5" x14ac:dyDescent="0.2">
      <c r="B903" s="49"/>
      <c r="E903" s="57"/>
    </row>
    <row r="904" spans="2:5" x14ac:dyDescent="0.2">
      <c r="B904" s="49"/>
      <c r="E904" s="57"/>
    </row>
    <row r="905" spans="2:5" x14ac:dyDescent="0.2">
      <c r="B905" s="49"/>
      <c r="E905" s="57"/>
    </row>
    <row r="906" spans="2:5" x14ac:dyDescent="0.2">
      <c r="B906" s="49"/>
      <c r="E906" s="5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workbookViewId="0"/>
  </sheetViews>
  <sheetFormatPr baseColWidth="10" defaultColWidth="14.42578125" defaultRowHeight="15" customHeight="1" x14ac:dyDescent="0.2"/>
  <cols>
    <col min="1" max="1" width="18.7109375" customWidth="1"/>
    <col min="2" max="2" width="66" bestFit="1" customWidth="1"/>
    <col min="3" max="3" width="42.140625" bestFit="1" customWidth="1"/>
    <col min="4" max="8" width="10.7109375" customWidth="1"/>
    <col min="9" max="9" width="16" customWidth="1"/>
    <col min="10" max="26" width="10.7109375" customWidth="1"/>
  </cols>
  <sheetData>
    <row r="1" spans="1:10" ht="12.75" customHeight="1" x14ac:dyDescent="0.2">
      <c r="A1" s="1" t="s">
        <v>695</v>
      </c>
      <c r="B1" s="1" t="s">
        <v>696</v>
      </c>
      <c r="C1" s="1" t="s">
        <v>697</v>
      </c>
      <c r="D1" s="49"/>
    </row>
    <row r="2" spans="1:10" ht="12.75" customHeight="1" x14ac:dyDescent="0.2">
      <c r="A2" s="49" t="s">
        <v>0</v>
      </c>
      <c r="B2" s="49" t="s">
        <v>2</v>
      </c>
      <c r="C2" s="49" t="s">
        <v>57</v>
      </c>
      <c r="D2" s="49"/>
    </row>
    <row r="3" spans="1:10" ht="12.75" customHeight="1" x14ac:dyDescent="0.2">
      <c r="A3" s="49" t="s">
        <v>1</v>
      </c>
      <c r="B3" s="49" t="s">
        <v>19</v>
      </c>
      <c r="C3" s="49" t="s">
        <v>698</v>
      </c>
      <c r="D3" s="49"/>
    </row>
    <row r="4" spans="1:10" ht="12.75" customHeight="1" x14ac:dyDescent="0.2">
      <c r="A4" s="49" t="s">
        <v>3</v>
      </c>
      <c r="B4" s="49" t="s">
        <v>23</v>
      </c>
      <c r="C4" s="49" t="s">
        <v>57</v>
      </c>
      <c r="D4" s="49"/>
    </row>
    <row r="5" spans="1:10" ht="12.75" customHeight="1" x14ac:dyDescent="0.2">
      <c r="A5" s="49" t="s">
        <v>4</v>
      </c>
      <c r="B5" s="49" t="s">
        <v>25</v>
      </c>
      <c r="C5" s="49" t="s">
        <v>57</v>
      </c>
      <c r="D5" s="49"/>
    </row>
    <row r="6" spans="1:10" ht="12.75" customHeight="1" x14ac:dyDescent="0.2">
      <c r="A6" s="49" t="s">
        <v>5</v>
      </c>
      <c r="B6" s="49" t="s">
        <v>26</v>
      </c>
      <c r="C6" s="49" t="s">
        <v>655</v>
      </c>
      <c r="D6" s="49"/>
    </row>
    <row r="7" spans="1:10" ht="12.75" customHeight="1" x14ac:dyDescent="0.2">
      <c r="A7" s="49" t="s">
        <v>7</v>
      </c>
      <c r="B7" s="49" t="s">
        <v>27</v>
      </c>
      <c r="C7" s="49" t="s">
        <v>655</v>
      </c>
      <c r="D7" s="49"/>
    </row>
    <row r="8" spans="1:10" ht="12.75" customHeight="1" x14ac:dyDescent="0.2">
      <c r="A8" s="49" t="s">
        <v>6</v>
      </c>
      <c r="B8" s="49" t="s">
        <v>28</v>
      </c>
      <c r="C8" s="49" t="s">
        <v>655</v>
      </c>
      <c r="D8" s="49"/>
    </row>
    <row r="9" spans="1:10" ht="12.75" customHeight="1" x14ac:dyDescent="0.2">
      <c r="A9" s="49" t="s">
        <v>8</v>
      </c>
      <c r="B9" s="49" t="s">
        <v>32</v>
      </c>
      <c r="C9" s="49" t="s">
        <v>655</v>
      </c>
      <c r="D9" s="49"/>
    </row>
    <row r="10" spans="1:10" ht="12.75" customHeight="1" x14ac:dyDescent="0.2">
      <c r="A10" s="49" t="s">
        <v>9</v>
      </c>
      <c r="B10" s="49" t="s">
        <v>37</v>
      </c>
      <c r="C10" s="49" t="s">
        <v>655</v>
      </c>
      <c r="D10" s="49"/>
    </row>
    <row r="11" spans="1:10" ht="12.75" customHeight="1" x14ac:dyDescent="0.2">
      <c r="A11" s="49" t="s">
        <v>10</v>
      </c>
      <c r="B11" s="49" t="s">
        <v>41</v>
      </c>
      <c r="C11" s="49" t="s">
        <v>655</v>
      </c>
      <c r="D11" s="49"/>
    </row>
    <row r="12" spans="1:10" ht="12.75" customHeight="1" x14ac:dyDescent="0.2">
      <c r="A12" s="49" t="s">
        <v>11</v>
      </c>
      <c r="B12" s="49" t="s">
        <v>45</v>
      </c>
      <c r="C12" s="49" t="s">
        <v>655</v>
      </c>
      <c r="D12" s="49"/>
    </row>
    <row r="13" spans="1:10" ht="12.75" customHeight="1" x14ac:dyDescent="0.2">
      <c r="A13" s="49" t="s">
        <v>12</v>
      </c>
      <c r="B13" s="49" t="s">
        <v>49</v>
      </c>
      <c r="C13" s="49" t="s">
        <v>655</v>
      </c>
      <c r="D13" s="49"/>
      <c r="H13" s="2"/>
      <c r="I13" s="2"/>
      <c r="J13" s="2"/>
    </row>
    <row r="14" spans="1:10" ht="12.75" customHeight="1" x14ac:dyDescent="0.2">
      <c r="A14" s="49" t="s">
        <v>13</v>
      </c>
      <c r="B14" s="49" t="s">
        <v>53</v>
      </c>
      <c r="C14" s="49" t="s">
        <v>655</v>
      </c>
      <c r="D14" s="49"/>
    </row>
    <row r="15" spans="1:10" ht="12.75" customHeight="1" x14ac:dyDescent="0.2">
      <c r="A15" s="49" t="s">
        <v>14</v>
      </c>
      <c r="B15" s="49" t="s">
        <v>61</v>
      </c>
      <c r="C15" s="49" t="s">
        <v>655</v>
      </c>
      <c r="D15" s="49"/>
    </row>
    <row r="16" spans="1:10" ht="12.75" customHeight="1" x14ac:dyDescent="0.2">
      <c r="A16" s="49" t="s">
        <v>15</v>
      </c>
      <c r="B16" s="49" t="s">
        <v>65</v>
      </c>
      <c r="C16" s="49" t="s">
        <v>655</v>
      </c>
      <c r="D16" s="49"/>
    </row>
    <row r="17" spans="1:4" ht="12.75" customHeight="1" x14ac:dyDescent="0.2">
      <c r="A17" s="49" t="s">
        <v>16</v>
      </c>
      <c r="B17" s="49" t="s">
        <v>68</v>
      </c>
      <c r="C17" s="49" t="s">
        <v>655</v>
      </c>
      <c r="D17" s="49"/>
    </row>
    <row r="18" spans="1:4" ht="12.75" customHeight="1" x14ac:dyDescent="0.2">
      <c r="A18" s="49" t="s">
        <v>17</v>
      </c>
      <c r="B18" s="49" t="s">
        <v>69</v>
      </c>
      <c r="C18" s="49" t="s">
        <v>655</v>
      </c>
      <c r="D18" s="49"/>
    </row>
    <row r="19" spans="1:4" ht="12.75" customHeight="1" x14ac:dyDescent="0.2">
      <c r="A19" s="49" t="s">
        <v>18</v>
      </c>
      <c r="B19" s="49" t="s">
        <v>71</v>
      </c>
      <c r="C19" s="49" t="s">
        <v>655</v>
      </c>
      <c r="D19" s="49"/>
    </row>
    <row r="20" spans="1:4" ht="12.75" customHeight="1" x14ac:dyDescent="0.2">
      <c r="A20" s="49" t="s">
        <v>20</v>
      </c>
      <c r="B20" s="49" t="s">
        <v>74</v>
      </c>
      <c r="C20" s="49" t="s">
        <v>655</v>
      </c>
      <c r="D20" s="49"/>
    </row>
    <row r="21" spans="1:4" ht="12.75" customHeight="1" x14ac:dyDescent="0.2">
      <c r="A21" s="49" t="s">
        <v>21</v>
      </c>
      <c r="B21" s="49" t="s">
        <v>76</v>
      </c>
      <c r="C21" s="49" t="s">
        <v>699</v>
      </c>
      <c r="D21" s="49"/>
    </row>
    <row r="22" spans="1:4" ht="12.75" customHeight="1" x14ac:dyDescent="0.2">
      <c r="A22" s="49" t="s">
        <v>22</v>
      </c>
      <c r="B22" s="49" t="s">
        <v>78</v>
      </c>
      <c r="C22" s="49" t="s">
        <v>655</v>
      </c>
      <c r="D22" s="49"/>
    </row>
    <row r="23" spans="1:4" ht="12.75" customHeight="1" x14ac:dyDescent="0.2">
      <c r="A23" s="49" t="s">
        <v>24</v>
      </c>
      <c r="B23" s="49" t="s">
        <v>81</v>
      </c>
      <c r="C23" s="49" t="s">
        <v>655</v>
      </c>
      <c r="D23" s="49"/>
    </row>
    <row r="24" spans="1:4" ht="12.75" customHeight="1" x14ac:dyDescent="0.2">
      <c r="A24" s="49" t="s">
        <v>29</v>
      </c>
      <c r="B24" s="49" t="s">
        <v>85</v>
      </c>
      <c r="C24" s="49" t="s">
        <v>655</v>
      </c>
      <c r="D24" s="49"/>
    </row>
    <row r="25" spans="1:4" ht="12.75" customHeight="1" x14ac:dyDescent="0.2">
      <c r="A25" s="49" t="s">
        <v>30</v>
      </c>
      <c r="B25" s="49" t="s">
        <v>90</v>
      </c>
      <c r="C25" s="49" t="s">
        <v>655</v>
      </c>
      <c r="D25" s="49"/>
    </row>
    <row r="26" spans="1:4" ht="12.75" customHeight="1" x14ac:dyDescent="0.2">
      <c r="A26" s="49" t="s">
        <v>31</v>
      </c>
      <c r="B26" s="49" t="s">
        <v>85</v>
      </c>
      <c r="C26" s="49" t="s">
        <v>655</v>
      </c>
      <c r="D26" s="49"/>
    </row>
    <row r="27" spans="1:4" ht="12.75" customHeight="1" x14ac:dyDescent="0.2">
      <c r="A27" s="49" t="s">
        <v>33</v>
      </c>
      <c r="B27" s="49" t="s">
        <v>90</v>
      </c>
      <c r="C27" s="49" t="s">
        <v>655</v>
      </c>
      <c r="D27" s="49"/>
    </row>
    <row r="28" spans="1:4" ht="12.75" customHeight="1" x14ac:dyDescent="0.2">
      <c r="A28" s="49" t="s">
        <v>34</v>
      </c>
      <c r="B28" s="49" t="s">
        <v>85</v>
      </c>
      <c r="C28" s="49" t="s">
        <v>655</v>
      </c>
      <c r="D28" s="49"/>
    </row>
    <row r="29" spans="1:4" ht="12.75" customHeight="1" x14ac:dyDescent="0.2">
      <c r="A29" s="49" t="s">
        <v>35</v>
      </c>
      <c r="B29" s="49" t="s">
        <v>90</v>
      </c>
      <c r="C29" s="49" t="s">
        <v>655</v>
      </c>
      <c r="D29" s="49"/>
    </row>
    <row r="30" spans="1:4" ht="12.75" customHeight="1" x14ac:dyDescent="0.2">
      <c r="A30" s="49" t="s">
        <v>36</v>
      </c>
      <c r="B30" s="49" t="s">
        <v>109</v>
      </c>
      <c r="C30" s="49" t="s">
        <v>700</v>
      </c>
      <c r="D30" s="49"/>
    </row>
    <row r="31" spans="1:4" ht="12.75" customHeight="1" x14ac:dyDescent="0.2">
      <c r="A31" s="49" t="s">
        <v>38</v>
      </c>
      <c r="B31" s="49" t="s">
        <v>113</v>
      </c>
      <c r="C31" s="49" t="s">
        <v>700</v>
      </c>
      <c r="D31" s="49"/>
    </row>
    <row r="32" spans="1:4" ht="12.75" customHeight="1" x14ac:dyDescent="0.2">
      <c r="A32" s="49" t="s">
        <v>39</v>
      </c>
      <c r="B32" s="49" t="s">
        <v>121</v>
      </c>
      <c r="C32" s="50" t="s">
        <v>701</v>
      </c>
      <c r="D32" s="49"/>
    </row>
    <row r="33" spans="1:8" ht="12.75" customHeight="1" x14ac:dyDescent="0.2">
      <c r="A33" s="49" t="s">
        <v>42</v>
      </c>
      <c r="B33" s="49" t="s">
        <v>124</v>
      </c>
      <c r="C33" s="50" t="s">
        <v>701</v>
      </c>
      <c r="D33" s="49"/>
    </row>
    <row r="34" spans="1:8" ht="12.75" customHeight="1" x14ac:dyDescent="0.2">
      <c r="A34" s="49" t="s">
        <v>43</v>
      </c>
      <c r="B34" s="49" t="s">
        <v>128</v>
      </c>
      <c r="C34" s="49" t="s">
        <v>700</v>
      </c>
      <c r="D34" s="49"/>
      <c r="H34" s="2"/>
    </row>
    <row r="35" spans="1:8" ht="12.75" customHeight="1" x14ac:dyDescent="0.2">
      <c r="A35" s="49" t="s">
        <v>44</v>
      </c>
      <c r="B35" s="49" t="s">
        <v>702</v>
      </c>
      <c r="C35" s="49" t="s">
        <v>700</v>
      </c>
      <c r="D35" s="49"/>
    </row>
    <row r="36" spans="1:8" ht="12.75" customHeight="1" x14ac:dyDescent="0.2">
      <c r="A36" s="49" t="s">
        <v>46</v>
      </c>
      <c r="B36" s="49" t="s">
        <v>131</v>
      </c>
      <c r="C36" s="49" t="s">
        <v>703</v>
      </c>
      <c r="D36" s="49"/>
    </row>
    <row r="37" spans="1:8" ht="12.75" customHeight="1" x14ac:dyDescent="0.2">
      <c r="A37" s="49" t="s">
        <v>47</v>
      </c>
      <c r="B37" s="49" t="s">
        <v>132</v>
      </c>
      <c r="C37" s="49" t="s">
        <v>704</v>
      </c>
      <c r="D37" s="49"/>
    </row>
    <row r="38" spans="1:8" ht="12.75" customHeight="1" x14ac:dyDescent="0.2">
      <c r="A38" s="49" t="s">
        <v>48</v>
      </c>
      <c r="B38" s="49" t="s">
        <v>133</v>
      </c>
      <c r="C38" s="49" t="s">
        <v>705</v>
      </c>
      <c r="D38" s="49"/>
    </row>
    <row r="39" spans="1:8" ht="12.75" customHeight="1" x14ac:dyDescent="0.2">
      <c r="A39" s="49" t="s">
        <v>50</v>
      </c>
      <c r="B39" s="49" t="s">
        <v>136</v>
      </c>
      <c r="C39" s="49" t="s">
        <v>706</v>
      </c>
      <c r="D39" s="49"/>
    </row>
    <row r="40" spans="1:8" ht="12.75" customHeight="1" x14ac:dyDescent="0.2">
      <c r="A40" s="49" t="s">
        <v>51</v>
      </c>
      <c r="B40" s="49" t="s">
        <v>141</v>
      </c>
      <c r="C40" s="49" t="s">
        <v>706</v>
      </c>
      <c r="D40" s="49"/>
    </row>
    <row r="41" spans="1:8" ht="12.75" customHeight="1" x14ac:dyDescent="0.2">
      <c r="A41" s="49" t="s">
        <v>52</v>
      </c>
      <c r="B41" s="49" t="s">
        <v>147</v>
      </c>
      <c r="C41" s="49" t="s">
        <v>706</v>
      </c>
      <c r="D41" s="49"/>
      <c r="H41" s="2"/>
    </row>
    <row r="42" spans="1:8" ht="12.75" customHeight="1" x14ac:dyDescent="0.2">
      <c r="A42" s="49" t="s">
        <v>54</v>
      </c>
      <c r="B42" s="49" t="s">
        <v>148</v>
      </c>
      <c r="C42" s="49" t="s">
        <v>655</v>
      </c>
      <c r="D42" s="49"/>
    </row>
    <row r="43" spans="1:8" ht="12.75" customHeight="1" x14ac:dyDescent="0.2">
      <c r="A43" s="49" t="s">
        <v>55</v>
      </c>
      <c r="B43" s="49" t="s">
        <v>152</v>
      </c>
      <c r="C43" s="49" t="s">
        <v>707</v>
      </c>
      <c r="D43" s="49"/>
    </row>
    <row r="44" spans="1:8" ht="12.75" customHeight="1" x14ac:dyDescent="0.2">
      <c r="A44" s="49" t="s">
        <v>56</v>
      </c>
      <c r="B44" s="49" t="s">
        <v>153</v>
      </c>
      <c r="C44" s="49" t="s">
        <v>655</v>
      </c>
      <c r="D44" s="49"/>
    </row>
    <row r="45" spans="1:8" ht="12.75" customHeight="1" x14ac:dyDescent="0.2">
      <c r="A45" s="49" t="s">
        <v>58</v>
      </c>
      <c r="B45" s="49" t="s">
        <v>156</v>
      </c>
      <c r="C45" s="49" t="s">
        <v>708</v>
      </c>
      <c r="D45" s="49"/>
    </row>
    <row r="46" spans="1:8" ht="12.75" customHeight="1" x14ac:dyDescent="0.2">
      <c r="A46" s="49" t="s">
        <v>59</v>
      </c>
      <c r="B46" s="49" t="s">
        <v>157</v>
      </c>
      <c r="C46" s="49" t="s">
        <v>655</v>
      </c>
      <c r="D46" s="49"/>
    </row>
    <row r="47" spans="1:8" ht="12.75" customHeight="1" x14ac:dyDescent="0.2">
      <c r="A47" s="49" t="s">
        <v>60</v>
      </c>
      <c r="B47" s="49" t="s">
        <v>158</v>
      </c>
      <c r="C47" s="49" t="s">
        <v>655</v>
      </c>
      <c r="D47" s="49"/>
    </row>
    <row r="48" spans="1:8" ht="12.75" customHeight="1" x14ac:dyDescent="0.2">
      <c r="A48" s="49" t="s">
        <v>62</v>
      </c>
      <c r="B48" s="49" t="s">
        <v>159</v>
      </c>
      <c r="C48" s="49" t="s">
        <v>703</v>
      </c>
      <c r="D48" s="49"/>
      <c r="H48" s="2"/>
    </row>
    <row r="49" spans="1:9" ht="12.75" customHeight="1" x14ac:dyDescent="0.2">
      <c r="A49" s="49" t="s">
        <v>63</v>
      </c>
      <c r="B49" s="49" t="s">
        <v>160</v>
      </c>
      <c r="C49" s="49" t="s">
        <v>703</v>
      </c>
      <c r="D49" s="49"/>
    </row>
    <row r="50" spans="1:9" ht="12.75" customHeight="1" x14ac:dyDescent="0.2">
      <c r="A50" s="49" t="s">
        <v>64</v>
      </c>
      <c r="B50" s="49" t="s">
        <v>161</v>
      </c>
      <c r="C50" s="49" t="s">
        <v>703</v>
      </c>
      <c r="D50" s="49"/>
    </row>
    <row r="51" spans="1:9" ht="12.75" customHeight="1" x14ac:dyDescent="0.2">
      <c r="A51" s="49" t="s">
        <v>66</v>
      </c>
      <c r="B51" s="49" t="s">
        <v>161</v>
      </c>
      <c r="C51" s="49" t="s">
        <v>703</v>
      </c>
      <c r="D51" s="49"/>
    </row>
    <row r="52" spans="1:9" ht="12.75" customHeight="1" x14ac:dyDescent="0.2">
      <c r="A52" s="49" t="s">
        <v>67</v>
      </c>
      <c r="B52" s="49" t="s">
        <v>165</v>
      </c>
      <c r="C52" s="49" t="s">
        <v>709</v>
      </c>
      <c r="D52" s="49"/>
    </row>
    <row r="53" spans="1:9" ht="12.75" customHeight="1" x14ac:dyDescent="0.2">
      <c r="A53" s="49" t="s">
        <v>70</v>
      </c>
      <c r="B53" s="49" t="s">
        <v>166</v>
      </c>
      <c r="C53" s="49" t="s">
        <v>710</v>
      </c>
      <c r="D53" s="49"/>
    </row>
    <row r="54" spans="1:9" ht="12.75" customHeight="1" x14ac:dyDescent="0.2">
      <c r="A54" s="49" t="s">
        <v>72</v>
      </c>
      <c r="B54" s="49" t="s">
        <v>167</v>
      </c>
      <c r="C54" s="49" t="s">
        <v>711</v>
      </c>
      <c r="D54" s="49"/>
      <c r="H54" s="2"/>
      <c r="I54" s="2"/>
    </row>
    <row r="55" spans="1:9" ht="12.75" customHeight="1" x14ac:dyDescent="0.2">
      <c r="A55" s="49" t="s">
        <v>73</v>
      </c>
      <c r="B55" s="49" t="s">
        <v>168</v>
      </c>
      <c r="C55" s="49" t="s">
        <v>712</v>
      </c>
      <c r="D55" s="49"/>
    </row>
    <row r="56" spans="1:9" ht="12.75" customHeight="1" x14ac:dyDescent="0.2">
      <c r="A56" s="49" t="s">
        <v>77</v>
      </c>
      <c r="B56" s="49" t="s">
        <v>169</v>
      </c>
      <c r="C56" s="49" t="s">
        <v>712</v>
      </c>
      <c r="D56" s="49"/>
    </row>
    <row r="57" spans="1:9" ht="12.75" customHeight="1" x14ac:dyDescent="0.2">
      <c r="A57" s="49" t="s">
        <v>79</v>
      </c>
      <c r="B57" s="49" t="s">
        <v>170</v>
      </c>
      <c r="C57" s="49" t="s">
        <v>713</v>
      </c>
      <c r="D57" s="49"/>
    </row>
    <row r="58" spans="1:9" ht="12.75" customHeight="1" x14ac:dyDescent="0.2">
      <c r="A58" s="49" t="s">
        <v>80</v>
      </c>
      <c r="B58" s="49" t="s">
        <v>171</v>
      </c>
      <c r="C58" s="49" t="s">
        <v>707</v>
      </c>
      <c r="D58" s="49"/>
      <c r="H58" s="2"/>
    </row>
    <row r="59" spans="1:9" ht="12.75" customHeight="1" x14ac:dyDescent="0.2">
      <c r="A59" s="49" t="s">
        <v>82</v>
      </c>
      <c r="B59" s="49" t="s">
        <v>172</v>
      </c>
      <c r="C59" s="49" t="s">
        <v>707</v>
      </c>
      <c r="D59" s="49"/>
      <c r="H59" s="2"/>
    </row>
    <row r="60" spans="1:9" ht="12.75" customHeight="1" x14ac:dyDescent="0.2">
      <c r="A60" s="49" t="s">
        <v>83</v>
      </c>
      <c r="B60" s="49" t="s">
        <v>173</v>
      </c>
      <c r="C60" s="49" t="s">
        <v>707</v>
      </c>
      <c r="D60" s="49"/>
      <c r="H60" s="2"/>
    </row>
    <row r="61" spans="1:9" ht="12.75" customHeight="1" x14ac:dyDescent="0.2">
      <c r="A61" s="49" t="s">
        <v>84</v>
      </c>
      <c r="B61" s="49" t="s">
        <v>176</v>
      </c>
      <c r="C61" s="49" t="s">
        <v>707</v>
      </c>
      <c r="D61" s="49"/>
    </row>
    <row r="62" spans="1:9" ht="12.75" customHeight="1" x14ac:dyDescent="0.2">
      <c r="A62" s="49" t="s">
        <v>86</v>
      </c>
      <c r="B62" s="49" t="s">
        <v>178</v>
      </c>
      <c r="C62" s="49" t="s">
        <v>707</v>
      </c>
      <c r="D62" s="49"/>
      <c r="H62" s="2"/>
    </row>
    <row r="63" spans="1:9" ht="12.75" customHeight="1" x14ac:dyDescent="0.2">
      <c r="A63" s="49" t="s">
        <v>87</v>
      </c>
      <c r="B63" s="49" t="s">
        <v>181</v>
      </c>
      <c r="C63" s="49" t="s">
        <v>707</v>
      </c>
      <c r="D63" s="49"/>
    </row>
    <row r="64" spans="1:9" ht="12.75" customHeight="1" x14ac:dyDescent="0.2">
      <c r="A64" s="49" t="s">
        <v>88</v>
      </c>
      <c r="B64" s="49" t="s">
        <v>182</v>
      </c>
      <c r="C64" s="49" t="s">
        <v>707</v>
      </c>
      <c r="D64" s="49"/>
      <c r="H64" s="2"/>
    </row>
    <row r="65" spans="1:9" ht="12.75" customHeight="1" x14ac:dyDescent="0.2">
      <c r="A65" s="49" t="s">
        <v>89</v>
      </c>
      <c r="B65" s="49" t="s">
        <v>184</v>
      </c>
      <c r="C65" s="49" t="s">
        <v>712</v>
      </c>
      <c r="D65" s="49"/>
    </row>
    <row r="66" spans="1:9" ht="12.75" customHeight="1" x14ac:dyDescent="0.2">
      <c r="A66" s="49" t="s">
        <v>91</v>
      </c>
      <c r="B66" s="49" t="s">
        <v>189</v>
      </c>
      <c r="C66" s="49" t="s">
        <v>707</v>
      </c>
      <c r="D66" s="49"/>
      <c r="H66" s="2"/>
      <c r="I66" s="2"/>
    </row>
    <row r="67" spans="1:9" ht="12.75" customHeight="1" x14ac:dyDescent="0.2">
      <c r="A67" s="49" t="s">
        <v>92</v>
      </c>
      <c r="B67" s="51" t="s">
        <v>190</v>
      </c>
      <c r="C67" s="49" t="s">
        <v>707</v>
      </c>
      <c r="D67" s="49"/>
      <c r="H67" s="2"/>
    </row>
    <row r="68" spans="1:9" ht="12.75" customHeight="1" x14ac:dyDescent="0.2">
      <c r="A68" s="49" t="s">
        <v>93</v>
      </c>
      <c r="B68" s="49" t="s">
        <v>193</v>
      </c>
      <c r="C68" s="49" t="s">
        <v>707</v>
      </c>
      <c r="D68" s="49"/>
    </row>
    <row r="69" spans="1:9" ht="12.75" customHeight="1" x14ac:dyDescent="0.2">
      <c r="A69" s="49" t="s">
        <v>94</v>
      </c>
      <c r="B69" s="49" t="s">
        <v>195</v>
      </c>
      <c r="C69" s="49" t="s">
        <v>707</v>
      </c>
      <c r="D69" s="49"/>
    </row>
    <row r="70" spans="1:9" ht="12.75" customHeight="1" x14ac:dyDescent="0.2">
      <c r="A70" s="49" t="s">
        <v>95</v>
      </c>
      <c r="B70" s="49" t="s">
        <v>196</v>
      </c>
      <c r="C70" s="49" t="s">
        <v>655</v>
      </c>
      <c r="D70" s="49"/>
    </row>
    <row r="71" spans="1:9" ht="12.75" customHeight="1" x14ac:dyDescent="0.2">
      <c r="A71" s="49" t="s">
        <v>96</v>
      </c>
      <c r="B71" s="49" t="s">
        <v>197</v>
      </c>
      <c r="C71" s="49" t="s">
        <v>714</v>
      </c>
      <c r="D71" s="49"/>
    </row>
    <row r="72" spans="1:9" ht="12.75" customHeight="1" x14ac:dyDescent="0.2">
      <c r="A72" s="49" t="s">
        <v>97</v>
      </c>
      <c r="B72" s="49" t="s">
        <v>198</v>
      </c>
      <c r="C72" s="49" t="s">
        <v>715</v>
      </c>
      <c r="D72" s="49"/>
    </row>
    <row r="73" spans="1:9" ht="12.75" customHeight="1" x14ac:dyDescent="0.2">
      <c r="A73" s="49" t="s">
        <v>54</v>
      </c>
      <c r="B73" s="49" t="s">
        <v>148</v>
      </c>
      <c r="C73" s="49" t="s">
        <v>655</v>
      </c>
      <c r="D73" s="49"/>
    </row>
    <row r="74" spans="1:9" ht="12.75" customHeight="1" x14ac:dyDescent="0.2">
      <c r="A74" s="49" t="s">
        <v>98</v>
      </c>
      <c r="B74" s="49" t="s">
        <v>199</v>
      </c>
      <c r="C74" s="49" t="s">
        <v>655</v>
      </c>
      <c r="D74" s="49"/>
    </row>
    <row r="75" spans="1:9" ht="12.75" customHeight="1" x14ac:dyDescent="0.2">
      <c r="A75" s="49" t="s">
        <v>99</v>
      </c>
      <c r="B75" s="49" t="s">
        <v>201</v>
      </c>
      <c r="C75" s="49" t="s">
        <v>698</v>
      </c>
      <c r="D75" s="49"/>
    </row>
    <row r="76" spans="1:9" ht="12.75" customHeight="1" x14ac:dyDescent="0.2">
      <c r="A76" s="49" t="s">
        <v>100</v>
      </c>
      <c r="B76" s="49" t="s">
        <v>204</v>
      </c>
      <c r="C76" s="49" t="s">
        <v>655</v>
      </c>
      <c r="D76" s="49"/>
    </row>
    <row r="77" spans="1:9" ht="12.75" customHeight="1" x14ac:dyDescent="0.2">
      <c r="A77" s="49" t="s">
        <v>101</v>
      </c>
      <c r="B77" s="49" t="s">
        <v>205</v>
      </c>
      <c r="C77" s="49" t="s">
        <v>655</v>
      </c>
      <c r="D77" s="49"/>
    </row>
    <row r="78" spans="1:9" ht="12.75" customHeight="1" x14ac:dyDescent="0.2">
      <c r="A78" s="49" t="s">
        <v>102</v>
      </c>
      <c r="B78" s="49" t="s">
        <v>206</v>
      </c>
      <c r="C78" s="49" t="s">
        <v>655</v>
      </c>
      <c r="D78" s="49"/>
    </row>
    <row r="79" spans="1:9" ht="12.75" customHeight="1" x14ac:dyDescent="0.2">
      <c r="A79" s="49" t="s">
        <v>103</v>
      </c>
      <c r="B79" s="49" t="s">
        <v>209</v>
      </c>
      <c r="C79" s="49" t="s">
        <v>716</v>
      </c>
      <c r="D79" s="49"/>
    </row>
    <row r="80" spans="1:9" ht="12.75" customHeight="1" x14ac:dyDescent="0.2">
      <c r="A80" s="49" t="s">
        <v>104</v>
      </c>
      <c r="B80" s="49" t="s">
        <v>210</v>
      </c>
      <c r="C80" s="49" t="s">
        <v>717</v>
      </c>
      <c r="D80" s="49"/>
    </row>
    <row r="81" spans="1:4" ht="12.75" customHeight="1" x14ac:dyDescent="0.2">
      <c r="A81" s="49" t="s">
        <v>105</v>
      </c>
      <c r="B81" s="49" t="s">
        <v>211</v>
      </c>
      <c r="C81" s="49" t="s">
        <v>717</v>
      </c>
      <c r="D81" s="49"/>
    </row>
    <row r="82" spans="1:4" ht="12.75" customHeight="1" x14ac:dyDescent="0.2">
      <c r="A82" s="49" t="s">
        <v>106</v>
      </c>
      <c r="B82" s="49" t="s">
        <v>213</v>
      </c>
      <c r="C82" s="49" t="s">
        <v>718</v>
      </c>
      <c r="D82" s="49"/>
    </row>
    <row r="83" spans="1:4" ht="12.75" customHeight="1" x14ac:dyDescent="0.2">
      <c r="A83" s="49" t="s">
        <v>107</v>
      </c>
      <c r="B83" s="49" t="s">
        <v>217</v>
      </c>
      <c r="C83" s="49" t="s">
        <v>719</v>
      </c>
      <c r="D83" s="49"/>
    </row>
    <row r="84" spans="1:4" ht="12.75" customHeight="1" x14ac:dyDescent="0.2">
      <c r="A84" s="49" t="s">
        <v>108</v>
      </c>
      <c r="B84" s="49" t="s">
        <v>220</v>
      </c>
      <c r="C84" s="49" t="s">
        <v>718</v>
      </c>
      <c r="D84" s="49"/>
    </row>
    <row r="85" spans="1:4" ht="12.75" customHeight="1" x14ac:dyDescent="0.2">
      <c r="A85" s="49" t="s">
        <v>110</v>
      </c>
      <c r="B85" s="49" t="s">
        <v>222</v>
      </c>
      <c r="C85" s="49" t="s">
        <v>720</v>
      </c>
      <c r="D85" s="49"/>
    </row>
    <row r="86" spans="1:4" ht="12.75" customHeight="1" x14ac:dyDescent="0.2">
      <c r="A86" s="49" t="s">
        <v>111</v>
      </c>
      <c r="B86" s="49" t="s">
        <v>224</v>
      </c>
      <c r="C86" s="49" t="s">
        <v>721</v>
      </c>
      <c r="D86" s="49"/>
    </row>
    <row r="87" spans="1:4" ht="12.75" customHeight="1" x14ac:dyDescent="0.2">
      <c r="A87" s="49" t="s">
        <v>112</v>
      </c>
      <c r="B87" s="49" t="s">
        <v>225</v>
      </c>
      <c r="C87" s="49" t="s">
        <v>722</v>
      </c>
      <c r="D87" s="49"/>
    </row>
    <row r="88" spans="1:4" ht="12.75" customHeight="1" x14ac:dyDescent="0.2">
      <c r="A88" s="49" t="s">
        <v>114</v>
      </c>
      <c r="B88" s="49" t="s">
        <v>229</v>
      </c>
      <c r="C88" s="49" t="s">
        <v>723</v>
      </c>
      <c r="D88" s="49"/>
    </row>
    <row r="89" spans="1:4" ht="12.75" customHeight="1" x14ac:dyDescent="0.2">
      <c r="A89" s="49" t="s">
        <v>115</v>
      </c>
      <c r="B89" s="49" t="s">
        <v>230</v>
      </c>
      <c r="C89" s="49" t="s">
        <v>724</v>
      </c>
      <c r="D89" s="49"/>
    </row>
    <row r="90" spans="1:4" ht="12.75" customHeight="1" x14ac:dyDescent="0.2">
      <c r="A90" s="49" t="s">
        <v>116</v>
      </c>
      <c r="B90" s="49" t="s">
        <v>231</v>
      </c>
      <c r="C90" s="49" t="s">
        <v>703</v>
      </c>
      <c r="D90" s="49"/>
    </row>
    <row r="91" spans="1:4" ht="12.75" customHeight="1" x14ac:dyDescent="0.2">
      <c r="A91" s="49" t="s">
        <v>117</v>
      </c>
      <c r="B91" s="49" t="s">
        <v>232</v>
      </c>
      <c r="C91" s="49" t="s">
        <v>703</v>
      </c>
      <c r="D91" s="49"/>
    </row>
    <row r="92" spans="1:4" ht="12.75" customHeight="1" x14ac:dyDescent="0.2">
      <c r="A92" s="49" t="s">
        <v>118</v>
      </c>
      <c r="B92" s="49" t="s">
        <v>233</v>
      </c>
      <c r="C92" s="49" t="s">
        <v>655</v>
      </c>
      <c r="D92" s="49"/>
    </row>
    <row r="93" spans="1:4" ht="12.75" customHeight="1" x14ac:dyDescent="0.2">
      <c r="A93" s="49" t="s">
        <v>120</v>
      </c>
      <c r="B93" s="49" t="s">
        <v>235</v>
      </c>
      <c r="C93" s="49" t="s">
        <v>655</v>
      </c>
      <c r="D93" s="49"/>
    </row>
    <row r="94" spans="1:4" ht="12.75" customHeight="1" x14ac:dyDescent="0.2">
      <c r="A94" s="49" t="s">
        <v>60</v>
      </c>
      <c r="B94" s="49" t="s">
        <v>236</v>
      </c>
      <c r="C94" s="49" t="s">
        <v>655</v>
      </c>
      <c r="D94" s="49"/>
    </row>
    <row r="95" spans="1:4" ht="12.75" customHeight="1" x14ac:dyDescent="0.2">
      <c r="A95" s="49" t="s">
        <v>122</v>
      </c>
      <c r="B95" s="49" t="s">
        <v>237</v>
      </c>
      <c r="C95" s="49" t="s">
        <v>655</v>
      </c>
      <c r="D95" s="49"/>
    </row>
    <row r="96" spans="1:4" ht="12.75" customHeight="1" x14ac:dyDescent="0.2">
      <c r="A96" s="49" t="s">
        <v>95</v>
      </c>
      <c r="B96" s="49" t="s">
        <v>196</v>
      </c>
      <c r="C96" s="49" t="s">
        <v>655</v>
      </c>
      <c r="D96" s="49"/>
    </row>
    <row r="97" spans="1:4" ht="12.75" customHeight="1" x14ac:dyDescent="0.2">
      <c r="A97" s="49" t="s">
        <v>123</v>
      </c>
      <c r="B97" s="49" t="s">
        <v>242</v>
      </c>
      <c r="C97" s="49" t="s">
        <v>712</v>
      </c>
      <c r="D97" s="49"/>
    </row>
    <row r="98" spans="1:4" ht="12.75" customHeight="1" x14ac:dyDescent="0.2">
      <c r="A98" s="49" t="s">
        <v>125</v>
      </c>
      <c r="B98" s="49" t="s">
        <v>243</v>
      </c>
      <c r="C98" s="49" t="s">
        <v>698</v>
      </c>
      <c r="D98" s="49"/>
    </row>
    <row r="99" spans="1:4" ht="12.75" customHeight="1" x14ac:dyDescent="0.2">
      <c r="A99" s="49" t="s">
        <v>126</v>
      </c>
      <c r="B99" s="49" t="s">
        <v>244</v>
      </c>
      <c r="C99" s="49" t="s">
        <v>655</v>
      </c>
      <c r="D99" s="49"/>
    </row>
    <row r="100" spans="1:4" ht="12.75" customHeight="1" x14ac:dyDescent="0.2">
      <c r="A100" s="49" t="s">
        <v>127</v>
      </c>
      <c r="B100" s="49" t="s">
        <v>245</v>
      </c>
      <c r="C100" s="49" t="s">
        <v>698</v>
      </c>
      <c r="D100" s="49"/>
    </row>
    <row r="101" spans="1:4" ht="12.75" customHeight="1" x14ac:dyDescent="0.2">
      <c r="A101" s="49"/>
      <c r="B101" s="49"/>
      <c r="C101" s="49"/>
      <c r="D101" s="49"/>
    </row>
    <row r="102" spans="1:4" ht="12.75" customHeight="1" x14ac:dyDescent="0.2">
      <c r="A102" s="49"/>
      <c r="B102" s="49"/>
      <c r="C102" s="49" t="s">
        <v>725</v>
      </c>
      <c r="D102" s="49"/>
    </row>
    <row r="103" spans="1:4" ht="12.75" customHeight="1" x14ac:dyDescent="0.2">
      <c r="A103" s="49"/>
      <c r="B103" s="49"/>
      <c r="C103" s="49"/>
      <c r="D103" s="49"/>
    </row>
    <row r="104" spans="1:4" ht="12.75" customHeight="1" x14ac:dyDescent="0.2">
      <c r="A104" s="49"/>
      <c r="B104" s="49"/>
      <c r="C104" s="49"/>
      <c r="D104" s="49"/>
    </row>
    <row r="105" spans="1:4" ht="12.75" customHeight="1" x14ac:dyDescent="0.2">
      <c r="A105" s="49"/>
      <c r="B105" s="49"/>
      <c r="C105" s="49"/>
      <c r="D105" s="49"/>
    </row>
    <row r="106" spans="1:4" ht="12.75" customHeight="1" x14ac:dyDescent="0.2">
      <c r="A106" s="49"/>
      <c r="B106" s="49"/>
      <c r="C106" s="49"/>
      <c r="D106" s="49"/>
    </row>
    <row r="107" spans="1:4" ht="12.75" customHeight="1" x14ac:dyDescent="0.2">
      <c r="A107" s="49"/>
      <c r="B107" s="49"/>
      <c r="C107" s="49"/>
      <c r="D107" s="49"/>
    </row>
    <row r="108" spans="1:4" ht="12.75" customHeight="1" x14ac:dyDescent="0.2">
      <c r="A108" s="49"/>
      <c r="B108" s="49"/>
      <c r="C108" s="49"/>
      <c r="D108" s="49"/>
    </row>
    <row r="109" spans="1:4" ht="12.75" customHeight="1" x14ac:dyDescent="0.2">
      <c r="A109" s="49"/>
      <c r="B109" s="49"/>
      <c r="C109" s="49"/>
      <c r="D109" s="49"/>
    </row>
    <row r="110" spans="1:4" ht="12.75" customHeight="1" x14ac:dyDescent="0.2">
      <c r="A110" s="49"/>
      <c r="B110" s="49"/>
      <c r="C110" s="49"/>
      <c r="D110" s="49"/>
    </row>
    <row r="111" spans="1:4" ht="12.75" customHeight="1" x14ac:dyDescent="0.2">
      <c r="A111" s="49"/>
      <c r="B111" s="49"/>
      <c r="C111" s="49"/>
      <c r="D111" s="49"/>
    </row>
    <row r="112" spans="1:4" ht="12.75" customHeight="1" x14ac:dyDescent="0.2">
      <c r="A112" s="49"/>
      <c r="B112" s="49"/>
      <c r="C112" s="49"/>
      <c r="D112" s="49"/>
    </row>
    <row r="113" spans="1:4" ht="12.75" customHeight="1" x14ac:dyDescent="0.2">
      <c r="A113" s="49"/>
      <c r="B113" s="49"/>
      <c r="C113" s="49"/>
      <c r="D113" s="49"/>
    </row>
    <row r="114" spans="1:4" ht="12.75" customHeight="1" x14ac:dyDescent="0.2">
      <c r="A114" s="49"/>
      <c r="B114" s="49"/>
      <c r="C114" s="49"/>
      <c r="D114" s="49"/>
    </row>
    <row r="115" spans="1:4" ht="12.75" customHeight="1" x14ac:dyDescent="0.2">
      <c r="A115" s="49"/>
      <c r="B115" s="49"/>
      <c r="C115" s="49"/>
      <c r="D115" s="49"/>
    </row>
    <row r="116" spans="1:4" ht="12.75" customHeight="1" x14ac:dyDescent="0.2">
      <c r="A116" s="49"/>
      <c r="B116" s="49"/>
      <c r="C116" s="49"/>
      <c r="D116" s="49"/>
    </row>
    <row r="117" spans="1:4" ht="12.75" customHeight="1" x14ac:dyDescent="0.2">
      <c r="A117" s="49"/>
      <c r="B117" s="49"/>
      <c r="C117" s="49"/>
      <c r="D117" s="49"/>
    </row>
    <row r="118" spans="1:4" ht="12.75" customHeight="1" x14ac:dyDescent="0.2">
      <c r="A118" s="49"/>
      <c r="B118" s="49"/>
      <c r="C118" s="49"/>
      <c r="D118" s="49"/>
    </row>
    <row r="119" spans="1:4" ht="12.75" customHeight="1" x14ac:dyDescent="0.2">
      <c r="A119" s="49"/>
      <c r="B119" s="49"/>
      <c r="C119" s="49"/>
      <c r="D119" s="49"/>
    </row>
    <row r="120" spans="1:4" ht="12.75" customHeight="1" x14ac:dyDescent="0.2">
      <c r="A120" s="49"/>
      <c r="B120" s="49"/>
      <c r="C120" s="49"/>
      <c r="D120" s="49"/>
    </row>
    <row r="121" spans="1:4" ht="12.75" customHeight="1" x14ac:dyDescent="0.2">
      <c r="A121" s="49"/>
      <c r="B121" s="49"/>
      <c r="C121" s="49"/>
      <c r="D121" s="49"/>
    </row>
    <row r="122" spans="1:4" ht="12.75" customHeight="1" x14ac:dyDescent="0.2">
      <c r="A122" s="49"/>
      <c r="B122" s="49"/>
      <c r="C122" s="49"/>
      <c r="D122" s="49"/>
    </row>
    <row r="123" spans="1:4" ht="12.75" customHeight="1" x14ac:dyDescent="0.2">
      <c r="A123" s="49"/>
      <c r="B123" s="49"/>
      <c r="C123" s="49"/>
      <c r="D123" s="49"/>
    </row>
    <row r="124" spans="1:4" ht="12.75" customHeight="1" x14ac:dyDescent="0.2">
      <c r="A124" s="49"/>
      <c r="B124" s="49"/>
      <c r="C124" s="49"/>
      <c r="D124" s="49"/>
    </row>
    <row r="125" spans="1:4" ht="12.75" customHeight="1" x14ac:dyDescent="0.2">
      <c r="A125" s="49"/>
      <c r="B125" s="49"/>
      <c r="C125" s="49"/>
      <c r="D125" s="49"/>
    </row>
    <row r="126" spans="1:4" ht="12.75" customHeight="1" x14ac:dyDescent="0.2"/>
    <row r="127" spans="1:4" ht="12.75" customHeight="1" x14ac:dyDescent="0.2"/>
    <row r="128" spans="1:4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CONTRATOS_TIMT</vt:lpstr>
      <vt:lpstr>PERDEDORAS</vt:lpstr>
      <vt:lpstr>DESCRIP_VARIABLES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Tapia</dc:creator>
  <cp:lastModifiedBy>IMCO</cp:lastModifiedBy>
  <dcterms:created xsi:type="dcterms:W3CDTF">2017-11-08T23:22:04Z</dcterms:created>
  <dcterms:modified xsi:type="dcterms:W3CDTF">2018-03-13T17:05:49Z</dcterms:modified>
</cp:coreProperties>
</file>